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\\Jcia-file\data\Common\02_部署別作業フォルダ\産業部\74.日化協インデックス\★日化協インデックス（2015=100)201812以降\AJBB_作業依頼書\20230531\日\"/>
    </mc:Choice>
  </mc:AlternateContent>
  <xr:revisionPtr revIDLastSave="0" documentId="13_ncr:1_{2746C191-2C48-4A9B-A2D9-FDCC80EA3328}" xr6:coauthVersionLast="36" xr6:coauthVersionMax="36" xr10:uidLastSave="{00000000-0000-0000-0000-000000000000}"/>
  <bookViews>
    <workbookView xWindow="0" yWindow="0" windowWidth="16780" windowHeight="6840" xr2:uid="{00000000-000D-0000-FFFF-FFFF00000000}"/>
  </bookViews>
  <sheets>
    <sheet name="化学製品出荷指数・需要産業生産指数 (日本語)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03" i="6" l="1"/>
  <c r="AI103" i="6"/>
  <c r="AG103" i="6"/>
  <c r="AF103" i="6"/>
  <c r="AD103" i="6"/>
  <c r="AC103" i="6"/>
  <c r="AA103" i="6"/>
  <c r="Z103" i="6"/>
  <c r="X103" i="6"/>
  <c r="W103" i="6"/>
  <c r="U103" i="6"/>
  <c r="T103" i="6"/>
  <c r="Q103" i="6"/>
  <c r="O103" i="6"/>
  <c r="N103" i="6"/>
  <c r="L103" i="6"/>
  <c r="K103" i="6"/>
  <c r="H103" i="6"/>
  <c r="G103" i="6"/>
  <c r="D103" i="6"/>
  <c r="AJ102" i="6" l="1"/>
  <c r="AI102" i="6"/>
  <c r="AG102" i="6"/>
  <c r="AF102" i="6"/>
  <c r="AD102" i="6"/>
  <c r="AC102" i="6"/>
  <c r="AA102" i="6"/>
  <c r="Z102" i="6"/>
  <c r="X102" i="6"/>
  <c r="W102" i="6"/>
  <c r="U102" i="6"/>
  <c r="T102" i="6"/>
  <c r="Q102" i="6"/>
  <c r="O102" i="6"/>
  <c r="N102" i="6"/>
  <c r="L102" i="6"/>
  <c r="K102" i="6"/>
  <c r="H102" i="6"/>
  <c r="G102" i="6"/>
  <c r="D102" i="6"/>
  <c r="AJ101" i="6" l="1"/>
  <c r="AI101" i="6"/>
  <c r="AG101" i="6"/>
  <c r="AF101" i="6"/>
  <c r="AD101" i="6"/>
  <c r="AC101" i="6"/>
  <c r="AA101" i="6"/>
  <c r="Z101" i="6"/>
  <c r="X101" i="6"/>
  <c r="W101" i="6"/>
  <c r="U101" i="6"/>
  <c r="T101" i="6"/>
  <c r="Q101" i="6"/>
  <c r="O101" i="6"/>
  <c r="N101" i="6"/>
  <c r="L101" i="6"/>
  <c r="K101" i="6"/>
  <c r="H101" i="6"/>
  <c r="G101" i="6"/>
  <c r="D101" i="6"/>
  <c r="H89" i="6"/>
  <c r="H90" i="6"/>
  <c r="H91" i="6"/>
  <c r="H92" i="6"/>
  <c r="H93" i="6"/>
  <c r="H94" i="6"/>
  <c r="H95" i="6"/>
  <c r="G89" i="6"/>
  <c r="G90" i="6"/>
  <c r="G91" i="6"/>
  <c r="G92" i="6"/>
  <c r="G93" i="6"/>
  <c r="G94" i="6"/>
  <c r="G95" i="6"/>
  <c r="AJ100" i="6" l="1"/>
  <c r="AI100" i="6"/>
  <c r="AG100" i="6"/>
  <c r="AF100" i="6"/>
  <c r="AD100" i="6"/>
  <c r="AC100" i="6"/>
  <c r="AA100" i="6"/>
  <c r="Z100" i="6"/>
  <c r="X100" i="6"/>
  <c r="W100" i="6"/>
  <c r="U100" i="6"/>
  <c r="T100" i="6"/>
  <c r="Q100" i="6"/>
  <c r="O100" i="6"/>
  <c r="N100" i="6"/>
  <c r="L100" i="6"/>
  <c r="K100" i="6"/>
  <c r="H100" i="6"/>
  <c r="G100" i="6"/>
  <c r="D100" i="6"/>
  <c r="Q99" i="6" l="1"/>
  <c r="D99" i="6"/>
  <c r="AJ99" i="6" l="1"/>
  <c r="AI99" i="6"/>
  <c r="AG99" i="6"/>
  <c r="AF99" i="6"/>
  <c r="AD99" i="6"/>
  <c r="AC99" i="6"/>
  <c r="AA99" i="6"/>
  <c r="Z99" i="6"/>
  <c r="X99" i="6"/>
  <c r="W99" i="6"/>
  <c r="U99" i="6"/>
  <c r="T99" i="6"/>
  <c r="O99" i="6"/>
  <c r="N99" i="6"/>
  <c r="L99" i="6"/>
  <c r="K99" i="6"/>
  <c r="H99" i="6"/>
  <c r="G99" i="6"/>
  <c r="AJ98" i="6" l="1"/>
  <c r="AI98" i="6"/>
  <c r="AG98" i="6"/>
  <c r="AF98" i="6"/>
  <c r="AD98" i="6"/>
  <c r="AC98" i="6"/>
  <c r="AA98" i="6"/>
  <c r="Z98" i="6"/>
  <c r="X98" i="6"/>
  <c r="W98" i="6"/>
  <c r="U98" i="6"/>
  <c r="T98" i="6"/>
  <c r="O98" i="6"/>
  <c r="N98" i="6"/>
  <c r="L98" i="6"/>
  <c r="K98" i="6"/>
  <c r="H98" i="6"/>
  <c r="G98" i="6"/>
  <c r="D97" i="6"/>
  <c r="AJ97" i="6" l="1"/>
  <c r="AI97" i="6"/>
  <c r="AG97" i="6"/>
  <c r="AF97" i="6"/>
  <c r="AD97" i="6"/>
  <c r="AC97" i="6"/>
  <c r="AA97" i="6"/>
  <c r="Z97" i="6"/>
  <c r="X97" i="6"/>
  <c r="W97" i="6"/>
  <c r="U97" i="6"/>
  <c r="T97" i="6"/>
  <c r="R97" i="6"/>
  <c r="Q97" i="6"/>
  <c r="O97" i="6"/>
  <c r="N97" i="6"/>
  <c r="L97" i="6"/>
  <c r="K97" i="6"/>
  <c r="H97" i="6"/>
  <c r="G97" i="6"/>
  <c r="E97" i="6"/>
  <c r="AJ96" i="6" l="1"/>
  <c r="AI96" i="6"/>
  <c r="AG96" i="6"/>
  <c r="AF96" i="6"/>
  <c r="AD96" i="6"/>
  <c r="AC96" i="6"/>
  <c r="AA96" i="6"/>
  <c r="Z96" i="6"/>
  <c r="X96" i="6"/>
  <c r="W96" i="6"/>
  <c r="U96" i="6"/>
  <c r="T96" i="6"/>
  <c r="R96" i="6"/>
  <c r="Q96" i="6"/>
  <c r="O96" i="6"/>
  <c r="N96" i="6"/>
  <c r="L96" i="6"/>
  <c r="K96" i="6"/>
  <c r="H96" i="6"/>
  <c r="G96" i="6"/>
  <c r="E96" i="6"/>
  <c r="D96" i="6"/>
  <c r="AJ95" i="6" l="1"/>
  <c r="AI95" i="6"/>
  <c r="AG95" i="6"/>
  <c r="AF95" i="6"/>
  <c r="AD95" i="6"/>
  <c r="AC95" i="6"/>
  <c r="AA95" i="6"/>
  <c r="Z95" i="6"/>
  <c r="X95" i="6"/>
  <c r="W95" i="6"/>
  <c r="U95" i="6"/>
  <c r="T95" i="6"/>
  <c r="R95" i="6"/>
  <c r="Q95" i="6"/>
  <c r="O95" i="6"/>
  <c r="N95" i="6"/>
  <c r="L95" i="6"/>
  <c r="K95" i="6"/>
  <c r="E95" i="6"/>
  <c r="D95" i="6"/>
  <c r="AJ94" i="6" l="1"/>
  <c r="AI94" i="6"/>
  <c r="AG94" i="6"/>
  <c r="AF94" i="6"/>
  <c r="AD94" i="6"/>
  <c r="AC94" i="6"/>
  <c r="AA94" i="6"/>
  <c r="Z94" i="6"/>
  <c r="X94" i="6"/>
  <c r="W94" i="6"/>
  <c r="U94" i="6"/>
  <c r="T94" i="6"/>
  <c r="R94" i="6"/>
  <c r="Q94" i="6"/>
  <c r="O94" i="6"/>
  <c r="N94" i="6"/>
  <c r="L94" i="6"/>
  <c r="K94" i="6"/>
  <c r="E94" i="6"/>
  <c r="D94" i="6"/>
  <c r="AJ93" i="6" l="1"/>
  <c r="AI93" i="6"/>
  <c r="AG93" i="6"/>
  <c r="AF93" i="6"/>
  <c r="AD93" i="6"/>
  <c r="AC93" i="6"/>
  <c r="AA93" i="6"/>
  <c r="Z93" i="6"/>
  <c r="X93" i="6"/>
  <c r="W93" i="6"/>
  <c r="U93" i="6"/>
  <c r="T93" i="6"/>
  <c r="R93" i="6"/>
  <c r="Q93" i="6"/>
  <c r="O93" i="6"/>
  <c r="N93" i="6"/>
  <c r="L93" i="6"/>
  <c r="K93" i="6"/>
  <c r="E93" i="6"/>
  <c r="D93" i="6"/>
  <c r="AJ92" i="6" l="1"/>
  <c r="AI92" i="6"/>
  <c r="AG92" i="6"/>
  <c r="AF92" i="6"/>
  <c r="AD92" i="6"/>
  <c r="AC92" i="6"/>
  <c r="AA92" i="6"/>
  <c r="Z92" i="6"/>
  <c r="X92" i="6"/>
  <c r="W92" i="6"/>
  <c r="U92" i="6"/>
  <c r="T92" i="6"/>
  <c r="R92" i="6"/>
  <c r="Q92" i="6"/>
  <c r="O92" i="6"/>
  <c r="N92" i="6"/>
  <c r="L92" i="6"/>
  <c r="K92" i="6"/>
  <c r="E92" i="6"/>
  <c r="D92" i="6"/>
  <c r="AJ91" i="6" l="1"/>
  <c r="AI91" i="6"/>
  <c r="AG91" i="6"/>
  <c r="AF91" i="6"/>
  <c r="AD91" i="6"/>
  <c r="AC91" i="6"/>
  <c r="AA91" i="6"/>
  <c r="Z91" i="6"/>
  <c r="X91" i="6"/>
  <c r="W91" i="6"/>
  <c r="U91" i="6"/>
  <c r="T91" i="6"/>
  <c r="R91" i="6"/>
  <c r="Q91" i="6"/>
  <c r="O91" i="6"/>
  <c r="N91" i="6"/>
  <c r="L91" i="6"/>
  <c r="K91" i="6"/>
  <c r="E91" i="6"/>
  <c r="D91" i="6"/>
  <c r="AJ90" i="6" l="1"/>
  <c r="AI90" i="6"/>
  <c r="AG90" i="6"/>
  <c r="AF90" i="6"/>
  <c r="AD90" i="6"/>
  <c r="AC90" i="6"/>
  <c r="AA90" i="6"/>
  <c r="Z90" i="6"/>
  <c r="X90" i="6"/>
  <c r="W90" i="6"/>
  <c r="U90" i="6"/>
  <c r="T90" i="6"/>
  <c r="R90" i="6"/>
  <c r="Q90" i="6"/>
  <c r="O90" i="6"/>
  <c r="N90" i="6"/>
  <c r="L90" i="6"/>
  <c r="K90" i="6"/>
  <c r="E90" i="6"/>
  <c r="D90" i="6"/>
  <c r="AJ89" i="6" l="1"/>
  <c r="AI89" i="6"/>
  <c r="AG89" i="6"/>
  <c r="AF89" i="6"/>
  <c r="AD89" i="6"/>
  <c r="AC89" i="6"/>
  <c r="AA89" i="6"/>
  <c r="Z89" i="6"/>
  <c r="X89" i="6"/>
  <c r="W89" i="6"/>
  <c r="U89" i="6"/>
  <c r="T89" i="6"/>
  <c r="R89" i="6"/>
  <c r="Q89" i="6"/>
  <c r="O89" i="6"/>
  <c r="N89" i="6"/>
  <c r="L89" i="6"/>
  <c r="K89" i="6"/>
  <c r="E89" i="6"/>
  <c r="D89" i="6"/>
  <c r="AJ88" i="6" l="1"/>
  <c r="AI88" i="6"/>
  <c r="AG88" i="6"/>
  <c r="AF88" i="6"/>
  <c r="AD88" i="6"/>
  <c r="AC88" i="6"/>
  <c r="AA88" i="6"/>
  <c r="Z88" i="6"/>
  <c r="X88" i="6"/>
  <c r="W88" i="6"/>
  <c r="U88" i="6"/>
  <c r="T88" i="6"/>
  <c r="R88" i="6"/>
  <c r="Q88" i="6"/>
  <c r="O88" i="6"/>
  <c r="N88" i="6"/>
  <c r="L88" i="6"/>
  <c r="K88" i="6"/>
  <c r="H88" i="6"/>
  <c r="G88" i="6"/>
  <c r="E88" i="6"/>
  <c r="D88" i="6"/>
  <c r="AJ87" i="6" l="1"/>
  <c r="AI87" i="6"/>
  <c r="AG87" i="6"/>
  <c r="AF87" i="6"/>
  <c r="AD87" i="6"/>
  <c r="AC87" i="6"/>
  <c r="AA87" i="6"/>
  <c r="Z87" i="6"/>
  <c r="X87" i="6"/>
  <c r="W87" i="6"/>
  <c r="U87" i="6"/>
  <c r="T87" i="6"/>
  <c r="R87" i="6"/>
  <c r="Q87" i="6"/>
  <c r="O87" i="6"/>
  <c r="N87" i="6"/>
  <c r="L87" i="6"/>
  <c r="K87" i="6"/>
  <c r="H87" i="6"/>
  <c r="G87" i="6"/>
  <c r="E87" i="6"/>
  <c r="D87" i="6"/>
  <c r="H82" i="6" l="1"/>
  <c r="AJ86" i="6" l="1"/>
  <c r="AI86" i="6"/>
  <c r="AG86" i="6"/>
  <c r="AF86" i="6"/>
  <c r="AD86" i="6"/>
  <c r="AC86" i="6"/>
  <c r="AA86" i="6"/>
  <c r="Z86" i="6"/>
  <c r="X86" i="6"/>
  <c r="W86" i="6"/>
  <c r="U86" i="6"/>
  <c r="T86" i="6"/>
  <c r="R86" i="6"/>
  <c r="Q86" i="6"/>
  <c r="O86" i="6"/>
  <c r="N86" i="6"/>
  <c r="L86" i="6"/>
  <c r="K86" i="6"/>
  <c r="H86" i="6"/>
  <c r="G86" i="6"/>
  <c r="E86" i="6"/>
  <c r="D86" i="6"/>
  <c r="AD85" i="6" l="1"/>
  <c r="AJ85" i="6"/>
  <c r="AI85" i="6"/>
  <c r="AG85" i="6"/>
  <c r="AF85" i="6"/>
  <c r="AC85" i="6"/>
  <c r="AA85" i="6"/>
  <c r="Z85" i="6"/>
  <c r="X85" i="6"/>
  <c r="W85" i="6"/>
  <c r="U85" i="6"/>
  <c r="T85" i="6"/>
  <c r="R85" i="6"/>
  <c r="Q85" i="6"/>
  <c r="O85" i="6"/>
  <c r="N85" i="6"/>
  <c r="L85" i="6"/>
  <c r="K85" i="6"/>
  <c r="H85" i="6"/>
  <c r="G85" i="6"/>
  <c r="E85" i="6"/>
  <c r="D85" i="6"/>
  <c r="AJ84" i="6" l="1"/>
  <c r="AI84" i="6"/>
  <c r="AG84" i="6"/>
  <c r="AF84" i="6"/>
  <c r="AD84" i="6"/>
  <c r="AC84" i="6"/>
  <c r="AA84" i="6"/>
  <c r="Z84" i="6"/>
  <c r="X84" i="6"/>
  <c r="W84" i="6"/>
  <c r="U84" i="6"/>
  <c r="T84" i="6"/>
  <c r="R84" i="6"/>
  <c r="Q84" i="6"/>
  <c r="O84" i="6"/>
  <c r="N84" i="6"/>
  <c r="L84" i="6"/>
  <c r="K84" i="6"/>
  <c r="H84" i="6"/>
  <c r="G84" i="6"/>
  <c r="E84" i="6"/>
  <c r="D84" i="6"/>
  <c r="AJ83" i="6" l="1"/>
  <c r="AI83" i="6"/>
  <c r="AG83" i="6"/>
  <c r="AF83" i="6"/>
  <c r="AD83" i="6"/>
  <c r="AC83" i="6"/>
  <c r="AA83" i="6"/>
  <c r="Z83" i="6"/>
  <c r="X83" i="6"/>
  <c r="W83" i="6"/>
  <c r="U83" i="6"/>
  <c r="T83" i="6"/>
  <c r="R83" i="6"/>
  <c r="Q83" i="6"/>
  <c r="O83" i="6"/>
  <c r="N83" i="6"/>
  <c r="L83" i="6"/>
  <c r="K83" i="6"/>
  <c r="H83" i="6"/>
  <c r="G83" i="6"/>
  <c r="E83" i="6"/>
  <c r="D83" i="6"/>
  <c r="AJ82" i="6" l="1"/>
  <c r="AI82" i="6"/>
  <c r="AG82" i="6"/>
  <c r="AF82" i="6"/>
  <c r="AD82" i="6"/>
  <c r="AC82" i="6"/>
  <c r="AA82" i="6"/>
  <c r="Z82" i="6"/>
  <c r="X82" i="6"/>
  <c r="W82" i="6"/>
  <c r="U82" i="6"/>
  <c r="T82" i="6"/>
  <c r="R82" i="6"/>
  <c r="Q82" i="6"/>
  <c r="O82" i="6"/>
  <c r="N82" i="6"/>
  <c r="L82" i="6"/>
  <c r="K82" i="6"/>
  <c r="G82" i="6"/>
  <c r="E82" i="6"/>
  <c r="D82" i="6"/>
  <c r="AJ81" i="6" l="1"/>
  <c r="AI81" i="6"/>
  <c r="AG81" i="6"/>
  <c r="AF81" i="6"/>
  <c r="AD81" i="6"/>
  <c r="AC81" i="6"/>
  <c r="AA81" i="6"/>
  <c r="Z81" i="6"/>
  <c r="X81" i="6"/>
  <c r="W81" i="6"/>
  <c r="U81" i="6"/>
  <c r="T81" i="6"/>
  <c r="R81" i="6"/>
  <c r="Q81" i="6"/>
  <c r="O81" i="6"/>
  <c r="N81" i="6"/>
  <c r="L81" i="6"/>
  <c r="K81" i="6"/>
  <c r="H81" i="6"/>
  <c r="G81" i="6"/>
  <c r="E81" i="6"/>
  <c r="D81" i="6"/>
  <c r="AJ80" i="6" l="1"/>
  <c r="AI80" i="6"/>
  <c r="AG80" i="6"/>
  <c r="AF80" i="6"/>
  <c r="AD80" i="6"/>
  <c r="AC80" i="6"/>
  <c r="AA80" i="6"/>
  <c r="Z80" i="6"/>
  <c r="X80" i="6"/>
  <c r="W80" i="6"/>
  <c r="U80" i="6"/>
  <c r="T80" i="6"/>
  <c r="R80" i="6"/>
  <c r="Q80" i="6"/>
  <c r="O80" i="6"/>
  <c r="N80" i="6"/>
  <c r="L80" i="6"/>
  <c r="K80" i="6"/>
  <c r="H80" i="6"/>
  <c r="G80" i="6"/>
  <c r="E80" i="6"/>
  <c r="D80" i="6"/>
  <c r="E79" i="6" l="1"/>
  <c r="D79" i="6" l="1"/>
  <c r="AJ79" i="6"/>
  <c r="AI79" i="6"/>
  <c r="AG79" i="6"/>
  <c r="AF79" i="6"/>
  <c r="AD79" i="6"/>
  <c r="AC79" i="6"/>
  <c r="AA79" i="6"/>
  <c r="Z79" i="6"/>
  <c r="X79" i="6"/>
  <c r="W79" i="6"/>
  <c r="U79" i="6"/>
  <c r="T79" i="6"/>
  <c r="R79" i="6"/>
  <c r="Q79" i="6"/>
  <c r="O79" i="6"/>
  <c r="N79" i="6"/>
  <c r="L79" i="6"/>
  <c r="K79" i="6"/>
  <c r="H79" i="6"/>
  <c r="G79" i="6"/>
  <c r="E78" i="6" l="1"/>
  <c r="Z77" i="6" l="1"/>
  <c r="AJ78" i="6"/>
  <c r="AI78" i="6"/>
  <c r="AJ77" i="6"/>
  <c r="AI77" i="6"/>
  <c r="AG78" i="6"/>
  <c r="AF78" i="6"/>
  <c r="AG77" i="6"/>
  <c r="AF77" i="6"/>
  <c r="AD78" i="6"/>
  <c r="AC78" i="6"/>
  <c r="AD77" i="6"/>
  <c r="AC77" i="6"/>
  <c r="AA78" i="6"/>
  <c r="Z78" i="6"/>
  <c r="AA77" i="6"/>
  <c r="W78" i="6"/>
  <c r="X78" i="6"/>
  <c r="X77" i="6"/>
  <c r="W77" i="6"/>
  <c r="H77" i="6"/>
  <c r="G77" i="6"/>
  <c r="E77" i="6"/>
  <c r="D77" i="6"/>
  <c r="U78" i="6"/>
  <c r="U77" i="6"/>
  <c r="T78" i="6"/>
  <c r="T77" i="6"/>
  <c r="R78" i="6" l="1"/>
  <c r="R77" i="6"/>
  <c r="Q78" i="6"/>
  <c r="Q77" i="6"/>
  <c r="O78" i="6"/>
  <c r="N78" i="6"/>
  <c r="O77" i="6"/>
  <c r="N77" i="6"/>
  <c r="L78" i="6"/>
  <c r="K78" i="6"/>
  <c r="L77" i="6"/>
  <c r="K77" i="6"/>
  <c r="H78" i="6" l="1"/>
  <c r="G78" i="6"/>
  <c r="D78" i="6"/>
  <c r="E76" i="6"/>
  <c r="D76" i="6"/>
  <c r="K76" i="6" l="1"/>
  <c r="L76" i="6"/>
  <c r="N76" i="6"/>
  <c r="O76" i="6"/>
  <c r="Q76" i="6"/>
  <c r="R76" i="6"/>
  <c r="T76" i="6"/>
  <c r="U76" i="6"/>
  <c r="W76" i="6"/>
  <c r="X76" i="6"/>
  <c r="Z76" i="6"/>
  <c r="AA76" i="6"/>
  <c r="AC76" i="6"/>
  <c r="AD76" i="6"/>
  <c r="AF76" i="6"/>
  <c r="AG76" i="6"/>
  <c r="AI76" i="6"/>
  <c r="AJ76" i="6"/>
  <c r="G76" i="6"/>
  <c r="H76" i="6"/>
  <c r="G75" i="6" l="1"/>
  <c r="H75" i="6"/>
  <c r="K75" i="6" l="1"/>
  <c r="L75" i="6"/>
  <c r="N75" i="6"/>
  <c r="O75" i="6"/>
  <c r="Q75" i="6"/>
  <c r="R75" i="6"/>
  <c r="T75" i="6"/>
  <c r="U75" i="6"/>
  <c r="W75" i="6"/>
  <c r="X75" i="6"/>
  <c r="Z75" i="6"/>
  <c r="AA75" i="6"/>
  <c r="AC75" i="6"/>
  <c r="AD75" i="6"/>
  <c r="AF75" i="6"/>
  <c r="AG75" i="6"/>
  <c r="AI75" i="6"/>
  <c r="AJ75" i="6"/>
  <c r="D75" i="6"/>
  <c r="E75" i="6"/>
  <c r="G74" i="6" l="1"/>
  <c r="H74" i="6"/>
  <c r="K74" i="6" l="1"/>
  <c r="L74" i="6"/>
  <c r="N74" i="6"/>
  <c r="O74" i="6"/>
  <c r="Q74" i="6"/>
  <c r="R74" i="6"/>
  <c r="T74" i="6"/>
  <c r="U74" i="6"/>
  <c r="W74" i="6"/>
  <c r="X74" i="6"/>
  <c r="Z74" i="6"/>
  <c r="AA74" i="6"/>
  <c r="AC74" i="6"/>
  <c r="AD74" i="6"/>
  <c r="AF74" i="6"/>
  <c r="AG74" i="6"/>
  <c r="AI74" i="6"/>
  <c r="AJ74" i="6"/>
  <c r="AI73" i="6" l="1"/>
  <c r="AJ73" i="6"/>
  <c r="AF73" i="6"/>
  <c r="AG73" i="6"/>
  <c r="AC73" i="6"/>
  <c r="AD73" i="6"/>
  <c r="Z73" i="6"/>
  <c r="AA73" i="6"/>
  <c r="W73" i="6"/>
  <c r="X73" i="6"/>
  <c r="T73" i="6"/>
  <c r="U73" i="6"/>
  <c r="Q73" i="6"/>
  <c r="R73" i="6"/>
  <c r="N73" i="6"/>
  <c r="O73" i="6"/>
  <c r="K73" i="6"/>
  <c r="L73" i="6"/>
  <c r="D74" i="6"/>
  <c r="E74" i="6"/>
  <c r="D72" i="6"/>
  <c r="E72" i="6"/>
  <c r="D73" i="6"/>
  <c r="E73" i="6"/>
  <c r="G73" i="6" l="1"/>
  <c r="H73" i="6"/>
  <c r="G72" i="6" l="1"/>
  <c r="H72" i="6"/>
  <c r="K72" i="6" l="1"/>
  <c r="L72" i="6"/>
  <c r="N72" i="6"/>
  <c r="O72" i="6"/>
  <c r="Q72" i="6"/>
  <c r="R72" i="6"/>
  <c r="T72" i="6"/>
  <c r="U72" i="6"/>
  <c r="W72" i="6"/>
  <c r="X72" i="6"/>
  <c r="Z72" i="6"/>
  <c r="AA72" i="6"/>
  <c r="AC72" i="6"/>
  <c r="AD72" i="6"/>
  <c r="AF72" i="6"/>
  <c r="AG72" i="6"/>
  <c r="AI72" i="6"/>
  <c r="AJ72" i="6"/>
  <c r="G71" i="6" l="1"/>
  <c r="H71" i="6"/>
  <c r="K71" i="6" l="1"/>
  <c r="L71" i="6"/>
  <c r="N71" i="6"/>
  <c r="O71" i="6"/>
  <c r="Q71" i="6"/>
  <c r="R71" i="6"/>
  <c r="T71" i="6"/>
  <c r="U71" i="6"/>
  <c r="W71" i="6"/>
  <c r="X71" i="6"/>
  <c r="Z71" i="6"/>
  <c r="AA71" i="6"/>
  <c r="AC71" i="6"/>
  <c r="AD71" i="6"/>
  <c r="AF71" i="6"/>
  <c r="AG71" i="6"/>
  <c r="AI71" i="6"/>
  <c r="AJ71" i="6"/>
  <c r="E71" i="6"/>
  <c r="D71" i="6"/>
  <c r="G70" i="6" l="1"/>
  <c r="H70" i="6"/>
  <c r="K70" i="6" l="1"/>
  <c r="L70" i="6"/>
  <c r="N70" i="6"/>
  <c r="O70" i="6"/>
  <c r="Q70" i="6"/>
  <c r="R70" i="6"/>
  <c r="T70" i="6"/>
  <c r="U70" i="6"/>
  <c r="W70" i="6"/>
  <c r="X70" i="6"/>
  <c r="Z70" i="6"/>
  <c r="AA70" i="6"/>
  <c r="AC70" i="6"/>
  <c r="AD70" i="6"/>
  <c r="AF70" i="6"/>
  <c r="AG70" i="6"/>
  <c r="AI70" i="6"/>
  <c r="AJ70" i="6"/>
  <c r="D70" i="6"/>
  <c r="E70" i="6"/>
  <c r="G69" i="6" l="1"/>
  <c r="H69" i="6"/>
  <c r="K68" i="6" l="1"/>
  <c r="L68" i="6"/>
  <c r="K69" i="6"/>
  <c r="L69" i="6"/>
  <c r="N68" i="6"/>
  <c r="O68" i="6"/>
  <c r="N69" i="6"/>
  <c r="O69" i="6"/>
  <c r="Q68" i="6"/>
  <c r="R68" i="6"/>
  <c r="Q69" i="6"/>
  <c r="R69" i="6"/>
  <c r="T68" i="6"/>
  <c r="U68" i="6"/>
  <c r="T69" i="6"/>
  <c r="U69" i="6"/>
  <c r="W68" i="6"/>
  <c r="X68" i="6"/>
  <c r="W69" i="6"/>
  <c r="X69" i="6"/>
  <c r="Z68" i="6"/>
  <c r="AA68" i="6"/>
  <c r="Z69" i="6"/>
  <c r="AA69" i="6"/>
  <c r="AC68" i="6"/>
  <c r="AD68" i="6"/>
  <c r="AC69" i="6"/>
  <c r="AD69" i="6"/>
  <c r="AF68" i="6"/>
  <c r="AG68" i="6"/>
  <c r="AF69" i="6"/>
  <c r="AG69" i="6"/>
  <c r="AI68" i="6"/>
  <c r="AJ68" i="6"/>
  <c r="AI69" i="6"/>
  <c r="AJ69" i="6"/>
  <c r="D68" i="6"/>
  <c r="E68" i="6"/>
  <c r="D69" i="6"/>
  <c r="E69" i="6"/>
  <c r="G68" i="6" l="1"/>
  <c r="H68" i="6"/>
  <c r="G67" i="6" l="1"/>
  <c r="H67" i="6"/>
  <c r="D67" i="6" l="1"/>
  <c r="E67" i="6"/>
  <c r="K67" i="6"/>
  <c r="L67" i="6"/>
  <c r="N67" i="6"/>
  <c r="O67" i="6"/>
  <c r="Q67" i="6"/>
  <c r="R67" i="6"/>
  <c r="T67" i="6"/>
  <c r="U67" i="6"/>
  <c r="W67" i="6"/>
  <c r="X67" i="6"/>
  <c r="Z67" i="6"/>
  <c r="AA67" i="6"/>
  <c r="AC67" i="6"/>
  <c r="AD67" i="6"/>
  <c r="AF67" i="6"/>
  <c r="AG67" i="6"/>
  <c r="AI67" i="6"/>
  <c r="AJ67" i="6"/>
  <c r="H66" i="6" l="1"/>
  <c r="G66" i="6"/>
  <c r="N66" i="6" l="1"/>
  <c r="O66" i="6"/>
  <c r="K66" i="6"/>
  <c r="L66" i="6"/>
  <c r="Q66" i="6"/>
  <c r="R66" i="6"/>
  <c r="T66" i="6"/>
  <c r="U66" i="6"/>
  <c r="W66" i="6"/>
  <c r="X66" i="6"/>
  <c r="Z66" i="6"/>
  <c r="AA66" i="6"/>
  <c r="AC66" i="6"/>
  <c r="AD66" i="6"/>
  <c r="AF66" i="6"/>
  <c r="AG66" i="6"/>
  <c r="AI66" i="6"/>
  <c r="AJ66" i="6"/>
  <c r="D66" i="6"/>
  <c r="E66" i="6"/>
  <c r="H65" i="6" l="1"/>
  <c r="G65" i="6"/>
  <c r="K65" i="6" l="1"/>
  <c r="L65" i="6"/>
  <c r="N65" i="6"/>
  <c r="O65" i="6"/>
  <c r="Q65" i="6"/>
  <c r="R65" i="6"/>
  <c r="T65" i="6"/>
  <c r="U65" i="6"/>
  <c r="W65" i="6"/>
  <c r="X65" i="6"/>
  <c r="Z65" i="6"/>
  <c r="AA65" i="6"/>
  <c r="AC65" i="6"/>
  <c r="AD65" i="6"/>
  <c r="AF65" i="6"/>
  <c r="AG65" i="6"/>
  <c r="AI65" i="6"/>
  <c r="AJ65" i="6"/>
  <c r="D65" i="6"/>
  <c r="E65" i="6"/>
  <c r="G64" i="6" l="1"/>
  <c r="H64" i="6"/>
  <c r="K64" i="6" l="1"/>
  <c r="L64" i="6"/>
  <c r="N64" i="6"/>
  <c r="O64" i="6"/>
  <c r="Q64" i="6"/>
  <c r="R64" i="6"/>
  <c r="T64" i="6"/>
  <c r="U64" i="6"/>
  <c r="W64" i="6"/>
  <c r="X64" i="6"/>
  <c r="Z64" i="6"/>
  <c r="AA64" i="6"/>
  <c r="AC64" i="6"/>
  <c r="AD64" i="6"/>
  <c r="AF64" i="6"/>
  <c r="AG64" i="6"/>
  <c r="AI64" i="6"/>
  <c r="AJ64" i="6"/>
  <c r="D64" i="6"/>
  <c r="E64" i="6"/>
  <c r="G63" i="6" l="1"/>
  <c r="H63" i="6"/>
  <c r="K63" i="6" l="1"/>
  <c r="L63" i="6"/>
  <c r="N63" i="6"/>
  <c r="O63" i="6"/>
  <c r="Q63" i="6"/>
  <c r="R63" i="6"/>
  <c r="T63" i="6"/>
  <c r="U63" i="6"/>
  <c r="W63" i="6"/>
  <c r="X63" i="6"/>
  <c r="Z63" i="6"/>
  <c r="AA63" i="6"/>
  <c r="AC63" i="6"/>
  <c r="AD63" i="6"/>
  <c r="AF63" i="6"/>
  <c r="AG63" i="6"/>
  <c r="AI63" i="6"/>
  <c r="AJ63" i="6"/>
  <c r="D63" i="6"/>
  <c r="E63" i="6"/>
  <c r="G62" i="6" l="1"/>
  <c r="H62" i="6"/>
  <c r="AI62" i="6" l="1"/>
  <c r="AJ62" i="6"/>
  <c r="AF62" i="6"/>
  <c r="AG62" i="6"/>
  <c r="AC62" i="6"/>
  <c r="AD62" i="6"/>
  <c r="Z62" i="6"/>
  <c r="AA62" i="6"/>
  <c r="W62" i="6"/>
  <c r="X62" i="6"/>
  <c r="T62" i="6"/>
  <c r="U62" i="6"/>
  <c r="Q62" i="6"/>
  <c r="R62" i="6"/>
  <c r="N62" i="6"/>
  <c r="O62" i="6"/>
  <c r="K62" i="6"/>
  <c r="L62" i="6"/>
  <c r="D62" i="6"/>
  <c r="E62" i="6"/>
  <c r="D61" i="6" l="1"/>
  <c r="E61" i="6"/>
  <c r="T61" i="6"/>
  <c r="U61" i="6"/>
  <c r="W61" i="6"/>
  <c r="X61" i="6"/>
  <c r="Z61" i="6"/>
  <c r="AA61" i="6"/>
  <c r="AC61" i="6"/>
  <c r="AD61" i="6"/>
  <c r="AF61" i="6"/>
  <c r="AG61" i="6"/>
  <c r="AI61" i="6"/>
  <c r="AJ61" i="6"/>
  <c r="Q61" i="6"/>
  <c r="R61" i="6"/>
  <c r="N61" i="6"/>
  <c r="O61" i="6"/>
  <c r="K61" i="6"/>
  <c r="L61" i="6"/>
  <c r="G61" i="6" l="1"/>
  <c r="H61" i="6"/>
  <c r="G60" i="6" l="1"/>
  <c r="H60" i="6"/>
  <c r="K60" i="6" l="1"/>
  <c r="L60" i="6"/>
  <c r="N60" i="6"/>
  <c r="O60" i="6"/>
  <c r="Q60" i="6"/>
  <c r="R60" i="6"/>
  <c r="T60" i="6"/>
  <c r="U60" i="6"/>
  <c r="W60" i="6"/>
  <c r="X60" i="6"/>
  <c r="Z60" i="6"/>
  <c r="AA60" i="6"/>
  <c r="AC60" i="6"/>
  <c r="AD60" i="6"/>
  <c r="AF60" i="6"/>
  <c r="AG60" i="6"/>
  <c r="AI60" i="6"/>
  <c r="AJ60" i="6"/>
  <c r="D60" i="6"/>
  <c r="E60" i="6"/>
  <c r="G59" i="6" l="1"/>
  <c r="H59" i="6"/>
  <c r="K59" i="6" l="1"/>
  <c r="L59" i="6"/>
  <c r="N59" i="6"/>
  <c r="O59" i="6"/>
  <c r="Q59" i="6"/>
  <c r="R59" i="6"/>
  <c r="T59" i="6"/>
  <c r="U59" i="6"/>
  <c r="W59" i="6"/>
  <c r="X59" i="6"/>
  <c r="Z59" i="6"/>
  <c r="AA59" i="6"/>
  <c r="AC59" i="6"/>
  <c r="AD59" i="6"/>
  <c r="AF59" i="6"/>
  <c r="AG59" i="6"/>
  <c r="AI59" i="6"/>
  <c r="AJ59" i="6"/>
  <c r="D59" i="6"/>
  <c r="E59" i="6"/>
  <c r="G58" i="6" l="1"/>
  <c r="H58" i="6"/>
  <c r="K58" i="6" l="1"/>
  <c r="L58" i="6"/>
  <c r="N58" i="6"/>
  <c r="O58" i="6"/>
  <c r="Q58" i="6"/>
  <c r="R58" i="6"/>
  <c r="T58" i="6"/>
  <c r="U58" i="6"/>
  <c r="Z58" i="6"/>
  <c r="AA58" i="6"/>
  <c r="AC58" i="6"/>
  <c r="AD58" i="6"/>
  <c r="AF58" i="6"/>
  <c r="AG58" i="6"/>
  <c r="AI58" i="6"/>
  <c r="AJ58" i="6"/>
  <c r="D58" i="6"/>
  <c r="E58" i="6"/>
  <c r="W58" i="6"/>
  <c r="X58" i="6"/>
  <c r="G57" i="6" l="1"/>
  <c r="H57" i="6"/>
  <c r="K57" i="6" l="1"/>
  <c r="L57" i="6"/>
  <c r="N57" i="6"/>
  <c r="O57" i="6"/>
  <c r="Q57" i="6"/>
  <c r="R57" i="6"/>
  <c r="T57" i="6"/>
  <c r="U57" i="6"/>
  <c r="W57" i="6"/>
  <c r="X57" i="6"/>
  <c r="Z57" i="6"/>
  <c r="AA57" i="6"/>
  <c r="AC57" i="6"/>
  <c r="AD57" i="6"/>
  <c r="AF57" i="6"/>
  <c r="AG57" i="6"/>
  <c r="AI57" i="6"/>
  <c r="AJ57" i="6"/>
  <c r="D57" i="6"/>
  <c r="E57" i="6"/>
  <c r="AI56" i="6" l="1"/>
  <c r="AJ56" i="6"/>
  <c r="AF56" i="6"/>
  <c r="AG56" i="6"/>
  <c r="AC56" i="6"/>
  <c r="AD56" i="6"/>
  <c r="Z56" i="6"/>
  <c r="AA56" i="6"/>
  <c r="W56" i="6"/>
  <c r="X56" i="6"/>
  <c r="T56" i="6"/>
  <c r="U56" i="6"/>
  <c r="Q56" i="6"/>
  <c r="R56" i="6"/>
  <c r="N56" i="6"/>
  <c r="O56" i="6"/>
  <c r="K56" i="6"/>
  <c r="L56" i="6"/>
  <c r="G56" i="6"/>
  <c r="H56" i="6"/>
  <c r="D56" i="6"/>
  <c r="E56" i="6"/>
  <c r="G55" i="6" l="1"/>
  <c r="H55" i="6"/>
  <c r="D55" i="6" l="1"/>
  <c r="E55" i="6"/>
  <c r="K55" i="6"/>
  <c r="L55" i="6"/>
  <c r="N55" i="6"/>
  <c r="O55" i="6"/>
  <c r="Q55" i="6"/>
  <c r="R55" i="6"/>
  <c r="T55" i="6"/>
  <c r="U55" i="6"/>
  <c r="W55" i="6"/>
  <c r="X55" i="6"/>
  <c r="Z55" i="6"/>
  <c r="AA55" i="6"/>
  <c r="AC55" i="6"/>
  <c r="AD55" i="6"/>
  <c r="AF55" i="6"/>
  <c r="AG55" i="6"/>
  <c r="AI55" i="6"/>
  <c r="AJ55" i="6"/>
  <c r="G54" i="6" l="1"/>
  <c r="H54" i="6"/>
  <c r="D54" i="6"/>
  <c r="E54" i="6"/>
  <c r="K54" i="6"/>
  <c r="L54" i="6"/>
  <c r="N54" i="6"/>
  <c r="O54" i="6"/>
  <c r="Q54" i="6"/>
  <c r="R54" i="6"/>
  <c r="T54" i="6"/>
  <c r="U54" i="6"/>
  <c r="W54" i="6"/>
  <c r="X54" i="6"/>
  <c r="Z54" i="6"/>
  <c r="AA54" i="6"/>
  <c r="AC54" i="6"/>
  <c r="AD54" i="6"/>
  <c r="AF54" i="6"/>
  <c r="AG54" i="6"/>
  <c r="AI54" i="6"/>
  <c r="AJ54" i="6"/>
  <c r="AJ53" i="6" l="1"/>
  <c r="AI53" i="6"/>
  <c r="AG53" i="6"/>
  <c r="AF53" i="6"/>
  <c r="AD53" i="6"/>
  <c r="AC53" i="6"/>
  <c r="AA53" i="6"/>
  <c r="Z53" i="6"/>
  <c r="X53" i="6"/>
  <c r="W53" i="6"/>
  <c r="U53" i="6"/>
  <c r="T53" i="6"/>
  <c r="R53" i="6"/>
  <c r="Q53" i="6"/>
  <c r="O53" i="6"/>
  <c r="N53" i="6"/>
  <c r="L53" i="6"/>
  <c r="K53" i="6"/>
  <c r="H53" i="6" l="1"/>
  <c r="G53" i="6"/>
  <c r="E53" i="6" l="1"/>
  <c r="D53" i="6"/>
  <c r="AJ52" i="6"/>
  <c r="AI52" i="6"/>
  <c r="AG52" i="6"/>
  <c r="AF52" i="6"/>
  <c r="AD52" i="6"/>
  <c r="AC52" i="6"/>
  <c r="AA52" i="6"/>
  <c r="Z52" i="6"/>
  <c r="X52" i="6"/>
  <c r="W52" i="6"/>
  <c r="U52" i="6"/>
  <c r="T52" i="6"/>
  <c r="R52" i="6"/>
  <c r="Q52" i="6"/>
  <c r="O52" i="6"/>
  <c r="N52" i="6"/>
  <c r="L52" i="6"/>
  <c r="K52" i="6"/>
  <c r="H52" i="6"/>
  <c r="G52" i="6"/>
  <c r="E52" i="6"/>
  <c r="D52" i="6"/>
  <c r="AJ51" i="6"/>
  <c r="AI51" i="6"/>
  <c r="AG51" i="6"/>
  <c r="AF51" i="6"/>
  <c r="AD51" i="6"/>
  <c r="AC51" i="6"/>
  <c r="AA51" i="6"/>
  <c r="Z51" i="6"/>
  <c r="X51" i="6"/>
  <c r="W51" i="6"/>
  <c r="U51" i="6"/>
  <c r="T51" i="6"/>
  <c r="R51" i="6"/>
  <c r="Q51" i="6"/>
  <c r="O51" i="6"/>
  <c r="N51" i="6"/>
  <c r="L51" i="6"/>
  <c r="K51" i="6"/>
  <c r="H51" i="6"/>
  <c r="G51" i="6"/>
  <c r="E51" i="6"/>
  <c r="D51" i="6"/>
  <c r="AJ50" i="6"/>
  <c r="AI50" i="6"/>
  <c r="AG50" i="6"/>
  <c r="AF50" i="6"/>
  <c r="AD50" i="6"/>
  <c r="AC50" i="6"/>
  <c r="AA50" i="6"/>
  <c r="Z50" i="6"/>
  <c r="X50" i="6"/>
  <c r="W50" i="6"/>
  <c r="U50" i="6"/>
  <c r="T50" i="6"/>
  <c r="R50" i="6"/>
  <c r="Q50" i="6"/>
  <c r="O50" i="6"/>
  <c r="N50" i="6"/>
  <c r="L50" i="6"/>
  <c r="K50" i="6"/>
  <c r="H50" i="6"/>
  <c r="G50" i="6"/>
  <c r="E50" i="6"/>
  <c r="D50" i="6"/>
  <c r="AJ49" i="6"/>
  <c r="AI49" i="6"/>
  <c r="AG49" i="6"/>
  <c r="AF49" i="6"/>
  <c r="AD49" i="6"/>
  <c r="AC49" i="6"/>
  <c r="AA49" i="6"/>
  <c r="Z49" i="6"/>
  <c r="X49" i="6"/>
  <c r="W49" i="6"/>
  <c r="U49" i="6"/>
  <c r="T49" i="6"/>
  <c r="R49" i="6"/>
  <c r="Q49" i="6"/>
  <c r="O49" i="6"/>
  <c r="N49" i="6"/>
  <c r="L49" i="6"/>
  <c r="K49" i="6"/>
  <c r="H49" i="6"/>
  <c r="G49" i="6"/>
  <c r="E49" i="6"/>
  <c r="D49" i="6"/>
  <c r="AJ48" i="6"/>
  <c r="AI48" i="6"/>
  <c r="AG48" i="6"/>
  <c r="AF48" i="6"/>
  <c r="AD48" i="6"/>
  <c r="AC48" i="6"/>
  <c r="AA48" i="6"/>
  <c r="Z48" i="6"/>
  <c r="X48" i="6"/>
  <c r="W48" i="6"/>
  <c r="U48" i="6"/>
  <c r="T48" i="6"/>
  <c r="R48" i="6"/>
  <c r="Q48" i="6"/>
  <c r="O48" i="6"/>
  <c r="N48" i="6"/>
  <c r="L48" i="6"/>
  <c r="K48" i="6"/>
  <c r="H48" i="6"/>
  <c r="G48" i="6"/>
  <c r="E48" i="6"/>
  <c r="D48" i="6"/>
  <c r="AJ47" i="6"/>
  <c r="AI47" i="6"/>
  <c r="AG47" i="6"/>
  <c r="AF47" i="6"/>
  <c r="AD47" i="6"/>
  <c r="AC47" i="6"/>
  <c r="AA47" i="6"/>
  <c r="Z47" i="6"/>
  <c r="X47" i="6"/>
  <c r="W47" i="6"/>
  <c r="U47" i="6"/>
  <c r="T47" i="6"/>
  <c r="R47" i="6"/>
  <c r="Q47" i="6"/>
  <c r="O47" i="6"/>
  <c r="N47" i="6"/>
  <c r="L47" i="6"/>
  <c r="K47" i="6"/>
  <c r="H47" i="6"/>
  <c r="G47" i="6"/>
  <c r="E47" i="6"/>
  <c r="D47" i="6"/>
  <c r="AJ46" i="6"/>
  <c r="AI46" i="6"/>
  <c r="AG46" i="6"/>
  <c r="AF46" i="6"/>
  <c r="AD46" i="6"/>
  <c r="AC46" i="6"/>
  <c r="AA46" i="6"/>
  <c r="Z46" i="6"/>
  <c r="X46" i="6"/>
  <c r="W46" i="6"/>
  <c r="U46" i="6"/>
  <c r="T46" i="6"/>
  <c r="R46" i="6"/>
  <c r="Q46" i="6"/>
  <c r="O46" i="6"/>
  <c r="N46" i="6"/>
  <c r="L46" i="6"/>
  <c r="K46" i="6"/>
  <c r="H46" i="6"/>
  <c r="G46" i="6"/>
  <c r="E46" i="6"/>
  <c r="D46" i="6"/>
  <c r="AJ45" i="6"/>
  <c r="AI45" i="6"/>
  <c r="AG45" i="6"/>
  <c r="AF45" i="6"/>
  <c r="AD45" i="6"/>
  <c r="AC45" i="6"/>
  <c r="AA45" i="6"/>
  <c r="Z45" i="6"/>
  <c r="X45" i="6"/>
  <c r="W45" i="6"/>
  <c r="U45" i="6"/>
  <c r="T45" i="6"/>
  <c r="R45" i="6"/>
  <c r="Q45" i="6"/>
  <c r="O45" i="6"/>
  <c r="N45" i="6"/>
  <c r="L45" i="6"/>
  <c r="K45" i="6"/>
  <c r="H45" i="6"/>
  <c r="G45" i="6"/>
  <c r="E45" i="6"/>
  <c r="D45" i="6"/>
  <c r="AJ44" i="6"/>
  <c r="AI44" i="6"/>
  <c r="AG44" i="6"/>
  <c r="AF44" i="6"/>
  <c r="AD44" i="6"/>
  <c r="AC44" i="6"/>
  <c r="AA44" i="6"/>
  <c r="Z44" i="6"/>
  <c r="X44" i="6"/>
  <c r="W44" i="6"/>
  <c r="U44" i="6"/>
  <c r="T44" i="6"/>
  <c r="R44" i="6"/>
  <c r="Q44" i="6"/>
  <c r="O44" i="6"/>
  <c r="N44" i="6"/>
  <c r="L44" i="6"/>
  <c r="K44" i="6"/>
  <c r="H44" i="6"/>
  <c r="G44" i="6"/>
  <c r="E44" i="6"/>
  <c r="D44" i="6"/>
  <c r="AJ43" i="6"/>
  <c r="AI43" i="6"/>
  <c r="AG43" i="6"/>
  <c r="AF43" i="6"/>
  <c r="AD43" i="6"/>
  <c r="AC43" i="6"/>
  <c r="AA43" i="6"/>
  <c r="Z43" i="6"/>
  <c r="X43" i="6"/>
  <c r="W43" i="6"/>
  <c r="U43" i="6"/>
  <c r="T43" i="6"/>
  <c r="R43" i="6"/>
  <c r="Q43" i="6"/>
  <c r="O43" i="6"/>
  <c r="N43" i="6"/>
  <c r="L43" i="6"/>
  <c r="K43" i="6"/>
  <c r="H43" i="6"/>
  <c r="G43" i="6"/>
  <c r="E43" i="6"/>
  <c r="D43" i="6"/>
  <c r="AJ42" i="6"/>
  <c r="AI42" i="6"/>
  <c r="AG42" i="6"/>
  <c r="AF42" i="6"/>
  <c r="AD42" i="6"/>
  <c r="AC42" i="6"/>
  <c r="AA42" i="6"/>
  <c r="Z42" i="6"/>
  <c r="X42" i="6"/>
  <c r="W42" i="6"/>
  <c r="U42" i="6"/>
  <c r="T42" i="6"/>
  <c r="R42" i="6"/>
  <c r="Q42" i="6"/>
  <c r="O42" i="6"/>
  <c r="N42" i="6"/>
  <c r="L42" i="6"/>
  <c r="K42" i="6"/>
  <c r="H42" i="6"/>
  <c r="G42" i="6"/>
  <c r="E42" i="6"/>
  <c r="D42" i="6"/>
  <c r="AJ41" i="6"/>
  <c r="AI41" i="6"/>
  <c r="AG41" i="6"/>
  <c r="AF41" i="6"/>
  <c r="AD41" i="6"/>
  <c r="AC41" i="6"/>
  <c r="AA41" i="6"/>
  <c r="Z41" i="6"/>
  <c r="X41" i="6"/>
  <c r="W41" i="6"/>
  <c r="U41" i="6"/>
  <c r="T41" i="6"/>
  <c r="R41" i="6"/>
  <c r="Q41" i="6"/>
  <c r="O41" i="6"/>
  <c r="N41" i="6"/>
  <c r="L41" i="6"/>
  <c r="K41" i="6"/>
  <c r="H41" i="6"/>
  <c r="G41" i="6"/>
  <c r="E41" i="6"/>
  <c r="D41" i="6"/>
  <c r="AJ40" i="6"/>
  <c r="AI40" i="6"/>
  <c r="AG40" i="6"/>
  <c r="AF40" i="6"/>
  <c r="AD40" i="6"/>
  <c r="AC40" i="6"/>
  <c r="AA40" i="6"/>
  <c r="Z40" i="6"/>
  <c r="X40" i="6"/>
  <c r="W40" i="6"/>
  <c r="U40" i="6"/>
  <c r="T40" i="6"/>
  <c r="R40" i="6"/>
  <c r="Q40" i="6"/>
  <c r="O40" i="6"/>
  <c r="N40" i="6"/>
  <c r="L40" i="6"/>
  <c r="K40" i="6"/>
  <c r="H40" i="6"/>
  <c r="G40" i="6"/>
  <c r="E40" i="6"/>
  <c r="D40" i="6"/>
  <c r="AJ39" i="6"/>
  <c r="AI39" i="6"/>
  <c r="AG39" i="6"/>
  <c r="AF39" i="6"/>
  <c r="AD39" i="6"/>
  <c r="AC39" i="6"/>
  <c r="AA39" i="6"/>
  <c r="Z39" i="6"/>
  <c r="X39" i="6"/>
  <c r="W39" i="6"/>
  <c r="U39" i="6"/>
  <c r="T39" i="6"/>
  <c r="R39" i="6"/>
  <c r="Q39" i="6"/>
  <c r="O39" i="6"/>
  <c r="N39" i="6"/>
  <c r="L39" i="6"/>
  <c r="K39" i="6"/>
  <c r="H39" i="6"/>
  <c r="G39" i="6"/>
  <c r="E39" i="6"/>
  <c r="D39" i="6"/>
  <c r="AJ38" i="6"/>
  <c r="AI38" i="6"/>
  <c r="AG38" i="6"/>
  <c r="AF38" i="6"/>
  <c r="AD38" i="6"/>
  <c r="AC38" i="6"/>
  <c r="AA38" i="6"/>
  <c r="Z38" i="6"/>
  <c r="X38" i="6"/>
  <c r="W38" i="6"/>
  <c r="U38" i="6"/>
  <c r="T38" i="6"/>
  <c r="R38" i="6"/>
  <c r="Q38" i="6"/>
  <c r="O38" i="6"/>
  <c r="N38" i="6"/>
  <c r="L38" i="6"/>
  <c r="K38" i="6"/>
  <c r="H38" i="6"/>
  <c r="G38" i="6"/>
  <c r="E38" i="6"/>
  <c r="D38" i="6"/>
  <c r="AJ37" i="6"/>
  <c r="AI37" i="6"/>
  <c r="AG37" i="6"/>
  <c r="AF37" i="6"/>
  <c r="AD37" i="6"/>
  <c r="AC37" i="6"/>
  <c r="AA37" i="6"/>
  <c r="Z37" i="6"/>
  <c r="X37" i="6"/>
  <c r="W37" i="6"/>
  <c r="U37" i="6"/>
  <c r="T37" i="6"/>
  <c r="R37" i="6"/>
  <c r="Q37" i="6"/>
  <c r="O37" i="6"/>
  <c r="N37" i="6"/>
  <c r="L37" i="6"/>
  <c r="K37" i="6"/>
  <c r="H37" i="6"/>
  <c r="G37" i="6"/>
  <c r="E37" i="6"/>
  <c r="D37" i="6"/>
  <c r="AJ36" i="6"/>
  <c r="AI36" i="6"/>
  <c r="AG36" i="6"/>
  <c r="AF36" i="6"/>
  <c r="AD36" i="6"/>
  <c r="AC36" i="6"/>
  <c r="AA36" i="6"/>
  <c r="Z36" i="6"/>
  <c r="X36" i="6"/>
  <c r="W36" i="6"/>
  <c r="U36" i="6"/>
  <c r="T36" i="6"/>
  <c r="R36" i="6"/>
  <c r="Q36" i="6"/>
  <c r="O36" i="6"/>
  <c r="N36" i="6"/>
  <c r="L36" i="6"/>
  <c r="K36" i="6"/>
  <c r="H36" i="6"/>
  <c r="G36" i="6"/>
  <c r="E36" i="6"/>
  <c r="D36" i="6"/>
  <c r="AJ35" i="6"/>
  <c r="AI35" i="6"/>
  <c r="AG35" i="6"/>
  <c r="AF35" i="6"/>
  <c r="AD35" i="6"/>
  <c r="AC35" i="6"/>
  <c r="AA35" i="6"/>
  <c r="Z35" i="6"/>
  <c r="X35" i="6"/>
  <c r="W35" i="6"/>
  <c r="U35" i="6"/>
  <c r="T35" i="6"/>
  <c r="R35" i="6"/>
  <c r="Q35" i="6"/>
  <c r="O35" i="6"/>
  <c r="N35" i="6"/>
  <c r="L35" i="6"/>
  <c r="K35" i="6"/>
  <c r="H35" i="6"/>
  <c r="G35" i="6"/>
  <c r="E35" i="6"/>
  <c r="D35" i="6"/>
  <c r="AJ34" i="6"/>
  <c r="AI34" i="6"/>
  <c r="AG34" i="6"/>
  <c r="AF34" i="6"/>
  <c r="AD34" i="6"/>
  <c r="AC34" i="6"/>
  <c r="AA34" i="6"/>
  <c r="Z34" i="6"/>
  <c r="X34" i="6"/>
  <c r="W34" i="6"/>
  <c r="U34" i="6"/>
  <c r="T34" i="6"/>
  <c r="R34" i="6"/>
  <c r="Q34" i="6"/>
  <c r="O34" i="6"/>
  <c r="N34" i="6"/>
  <c r="L34" i="6"/>
  <c r="K34" i="6"/>
  <c r="H34" i="6"/>
  <c r="G34" i="6"/>
  <c r="E34" i="6"/>
  <c r="D34" i="6"/>
  <c r="AJ33" i="6"/>
  <c r="AI33" i="6"/>
  <c r="AG33" i="6"/>
  <c r="AF33" i="6"/>
  <c r="AD33" i="6"/>
  <c r="AC33" i="6"/>
  <c r="AA33" i="6"/>
  <c r="Z33" i="6"/>
  <c r="X33" i="6"/>
  <c r="W33" i="6"/>
  <c r="U33" i="6"/>
  <c r="T33" i="6"/>
  <c r="R33" i="6"/>
  <c r="Q33" i="6"/>
  <c r="O33" i="6"/>
  <c r="N33" i="6"/>
  <c r="L33" i="6"/>
  <c r="K33" i="6"/>
  <c r="H33" i="6"/>
  <c r="G33" i="6"/>
  <c r="E33" i="6"/>
  <c r="D33" i="6"/>
  <c r="AJ32" i="6"/>
  <c r="AI32" i="6"/>
  <c r="AG32" i="6"/>
  <c r="AF32" i="6"/>
  <c r="AD32" i="6"/>
  <c r="AC32" i="6"/>
  <c r="AA32" i="6"/>
  <c r="Z32" i="6"/>
  <c r="X32" i="6"/>
  <c r="W32" i="6"/>
  <c r="U32" i="6"/>
  <c r="T32" i="6"/>
  <c r="R32" i="6"/>
  <c r="Q32" i="6"/>
  <c r="O32" i="6"/>
  <c r="N32" i="6"/>
  <c r="L32" i="6"/>
  <c r="K32" i="6"/>
  <c r="H32" i="6"/>
  <c r="G32" i="6"/>
  <c r="E32" i="6"/>
  <c r="D32" i="6"/>
  <c r="AJ31" i="6"/>
  <c r="AI31" i="6"/>
  <c r="AG31" i="6"/>
  <c r="AF31" i="6"/>
  <c r="AD31" i="6"/>
  <c r="AC31" i="6"/>
  <c r="AA31" i="6"/>
  <c r="Z31" i="6"/>
  <c r="X31" i="6"/>
  <c r="W31" i="6"/>
  <c r="U31" i="6"/>
  <c r="T31" i="6"/>
  <c r="R31" i="6"/>
  <c r="Q31" i="6"/>
  <c r="O31" i="6"/>
  <c r="N31" i="6"/>
  <c r="L31" i="6"/>
  <c r="K31" i="6"/>
  <c r="H31" i="6"/>
  <c r="G31" i="6"/>
  <c r="E31" i="6"/>
  <c r="D31" i="6"/>
  <c r="AJ30" i="6"/>
  <c r="AI30" i="6"/>
  <c r="AG30" i="6"/>
  <c r="AF30" i="6"/>
  <c r="AD30" i="6"/>
  <c r="AC30" i="6"/>
  <c r="AA30" i="6"/>
  <c r="Z30" i="6"/>
  <c r="X30" i="6"/>
  <c r="W30" i="6"/>
  <c r="U30" i="6"/>
  <c r="T30" i="6"/>
  <c r="R30" i="6"/>
  <c r="Q30" i="6"/>
  <c r="O30" i="6"/>
  <c r="N30" i="6"/>
  <c r="L30" i="6"/>
  <c r="K30" i="6"/>
  <c r="H30" i="6"/>
  <c r="G30" i="6"/>
  <c r="E30" i="6"/>
  <c r="D30" i="6"/>
  <c r="AJ29" i="6"/>
  <c r="AI29" i="6"/>
  <c r="AG29" i="6"/>
  <c r="AF29" i="6"/>
  <c r="AD29" i="6"/>
  <c r="AC29" i="6"/>
  <c r="AA29" i="6"/>
  <c r="Z29" i="6"/>
  <c r="X29" i="6"/>
  <c r="W29" i="6"/>
  <c r="U29" i="6"/>
  <c r="T29" i="6"/>
  <c r="R29" i="6"/>
  <c r="Q29" i="6"/>
  <c r="O29" i="6"/>
  <c r="N29" i="6"/>
  <c r="L29" i="6"/>
  <c r="K29" i="6"/>
  <c r="H29" i="6"/>
  <c r="G29" i="6"/>
  <c r="E29" i="6"/>
  <c r="D29" i="6"/>
  <c r="AJ28" i="6"/>
  <c r="AI28" i="6"/>
  <c r="AG28" i="6"/>
  <c r="AF28" i="6"/>
  <c r="AD28" i="6"/>
  <c r="AC28" i="6"/>
  <c r="AA28" i="6"/>
  <c r="Z28" i="6"/>
  <c r="X28" i="6"/>
  <c r="W28" i="6"/>
  <c r="U28" i="6"/>
  <c r="T28" i="6"/>
  <c r="R28" i="6"/>
  <c r="Q28" i="6"/>
  <c r="O28" i="6"/>
  <c r="N28" i="6"/>
  <c r="L28" i="6"/>
  <c r="K28" i="6"/>
  <c r="G28" i="6"/>
  <c r="E28" i="6"/>
  <c r="D28" i="6"/>
  <c r="AJ27" i="6"/>
  <c r="AI27" i="6"/>
  <c r="AG27" i="6"/>
  <c r="AF27" i="6"/>
  <c r="AD27" i="6"/>
  <c r="AC27" i="6"/>
  <c r="AA27" i="6"/>
  <c r="Z27" i="6"/>
  <c r="X27" i="6"/>
  <c r="W27" i="6"/>
  <c r="U27" i="6"/>
  <c r="T27" i="6"/>
  <c r="R27" i="6"/>
  <c r="Q27" i="6"/>
  <c r="O27" i="6"/>
  <c r="N27" i="6"/>
  <c r="L27" i="6"/>
  <c r="K27" i="6"/>
  <c r="G27" i="6"/>
  <c r="E27" i="6"/>
  <c r="D27" i="6"/>
  <c r="AJ26" i="6"/>
  <c r="AI26" i="6"/>
  <c r="AG26" i="6"/>
  <c r="AF26" i="6"/>
  <c r="AD26" i="6"/>
  <c r="AC26" i="6"/>
  <c r="AA26" i="6"/>
  <c r="Z26" i="6"/>
  <c r="X26" i="6"/>
  <c r="W26" i="6"/>
  <c r="U26" i="6"/>
  <c r="T26" i="6"/>
  <c r="R26" i="6"/>
  <c r="Q26" i="6"/>
  <c r="O26" i="6"/>
  <c r="N26" i="6"/>
  <c r="L26" i="6"/>
  <c r="K26" i="6"/>
  <c r="G26" i="6"/>
  <c r="E26" i="6"/>
  <c r="D26" i="6"/>
  <c r="AJ25" i="6"/>
  <c r="AI25" i="6"/>
  <c r="AG25" i="6"/>
  <c r="AF25" i="6"/>
  <c r="AD25" i="6"/>
  <c r="AC25" i="6"/>
  <c r="AA25" i="6"/>
  <c r="Z25" i="6"/>
  <c r="X25" i="6"/>
  <c r="W25" i="6"/>
  <c r="U25" i="6"/>
  <c r="T25" i="6"/>
  <c r="R25" i="6"/>
  <c r="Q25" i="6"/>
  <c r="O25" i="6"/>
  <c r="N25" i="6"/>
  <c r="L25" i="6"/>
  <c r="K25" i="6"/>
  <c r="G25" i="6"/>
  <c r="E25" i="6"/>
  <c r="D25" i="6"/>
  <c r="AJ24" i="6"/>
  <c r="AI24" i="6"/>
  <c r="AG24" i="6"/>
  <c r="AF24" i="6"/>
  <c r="AD24" i="6"/>
  <c r="AC24" i="6"/>
  <c r="AA24" i="6"/>
  <c r="Z24" i="6"/>
  <c r="X24" i="6"/>
  <c r="W24" i="6"/>
  <c r="U24" i="6"/>
  <c r="T24" i="6"/>
  <c r="R24" i="6"/>
  <c r="Q24" i="6"/>
  <c r="O24" i="6"/>
  <c r="N24" i="6"/>
  <c r="L24" i="6"/>
  <c r="K24" i="6"/>
  <c r="G24" i="6"/>
  <c r="E24" i="6"/>
  <c r="D24" i="6"/>
  <c r="AJ23" i="6"/>
  <c r="AI23" i="6"/>
  <c r="AG23" i="6"/>
  <c r="AF23" i="6"/>
  <c r="AD23" i="6"/>
  <c r="AC23" i="6"/>
  <c r="AA23" i="6"/>
  <c r="Z23" i="6"/>
  <c r="X23" i="6"/>
  <c r="W23" i="6"/>
  <c r="U23" i="6"/>
  <c r="T23" i="6"/>
  <c r="R23" i="6"/>
  <c r="Q23" i="6"/>
  <c r="O23" i="6"/>
  <c r="N23" i="6"/>
  <c r="L23" i="6"/>
  <c r="K23" i="6"/>
  <c r="G23" i="6"/>
  <c r="E23" i="6"/>
  <c r="D23" i="6"/>
  <c r="AJ22" i="6"/>
  <c r="AI22" i="6"/>
  <c r="AG22" i="6"/>
  <c r="AF22" i="6"/>
  <c r="AD22" i="6"/>
  <c r="AC22" i="6"/>
  <c r="AA22" i="6"/>
  <c r="Z22" i="6"/>
  <c r="X22" i="6"/>
  <c r="W22" i="6"/>
  <c r="U22" i="6"/>
  <c r="T22" i="6"/>
  <c r="R22" i="6"/>
  <c r="Q22" i="6"/>
  <c r="O22" i="6"/>
  <c r="N22" i="6"/>
  <c r="L22" i="6"/>
  <c r="K22" i="6"/>
  <c r="G22" i="6"/>
  <c r="E22" i="6"/>
  <c r="D22" i="6"/>
  <c r="AJ21" i="6"/>
  <c r="AI21" i="6"/>
  <c r="AG21" i="6"/>
  <c r="AF21" i="6"/>
  <c r="AD21" i="6"/>
  <c r="AC21" i="6"/>
  <c r="AA21" i="6"/>
  <c r="Z21" i="6"/>
  <c r="X21" i="6"/>
  <c r="W21" i="6"/>
  <c r="U21" i="6"/>
  <c r="T21" i="6"/>
  <c r="R21" i="6"/>
  <c r="Q21" i="6"/>
  <c r="O21" i="6"/>
  <c r="N21" i="6"/>
  <c r="L21" i="6"/>
  <c r="K21" i="6"/>
  <c r="G21" i="6"/>
  <c r="E21" i="6"/>
  <c r="D21" i="6"/>
  <c r="AJ20" i="6"/>
  <c r="AI20" i="6"/>
  <c r="AG20" i="6"/>
  <c r="AF20" i="6"/>
  <c r="AD20" i="6"/>
  <c r="AC20" i="6"/>
  <c r="AA20" i="6"/>
  <c r="Z20" i="6"/>
  <c r="X20" i="6"/>
  <c r="W20" i="6"/>
  <c r="U20" i="6"/>
  <c r="T20" i="6"/>
  <c r="R20" i="6"/>
  <c r="Q20" i="6"/>
  <c r="O20" i="6"/>
  <c r="N20" i="6"/>
  <c r="L20" i="6"/>
  <c r="K20" i="6"/>
  <c r="G20" i="6"/>
  <c r="E20" i="6"/>
  <c r="D20" i="6"/>
  <c r="AJ19" i="6"/>
  <c r="AI19" i="6"/>
  <c r="AG19" i="6"/>
  <c r="AF19" i="6"/>
  <c r="AD19" i="6"/>
  <c r="AC19" i="6"/>
  <c r="AA19" i="6"/>
  <c r="Z19" i="6"/>
  <c r="X19" i="6"/>
  <c r="W19" i="6"/>
  <c r="U19" i="6"/>
  <c r="T19" i="6"/>
  <c r="R19" i="6"/>
  <c r="Q19" i="6"/>
  <c r="O19" i="6"/>
  <c r="N19" i="6"/>
  <c r="L19" i="6"/>
  <c r="K19" i="6"/>
  <c r="G19" i="6"/>
  <c r="E19" i="6"/>
  <c r="D19" i="6"/>
  <c r="AI18" i="6"/>
  <c r="AF18" i="6"/>
  <c r="AC18" i="6"/>
  <c r="Z18" i="6"/>
  <c r="W18" i="6"/>
  <c r="T18" i="6"/>
  <c r="Q18" i="6"/>
  <c r="N18" i="6"/>
  <c r="K18" i="6"/>
  <c r="G18" i="6"/>
  <c r="D18" i="6"/>
  <c r="AI17" i="6"/>
  <c r="AF17" i="6"/>
  <c r="AC17" i="6"/>
  <c r="Z17" i="6"/>
  <c r="W17" i="6"/>
  <c r="T17" i="6"/>
  <c r="Q17" i="6"/>
  <c r="N17" i="6"/>
  <c r="K17" i="6"/>
  <c r="D17" i="6"/>
  <c r="AI16" i="6"/>
  <c r="AF16" i="6"/>
  <c r="AC16" i="6"/>
  <c r="Z16" i="6"/>
  <c r="W16" i="6"/>
  <c r="T16" i="6"/>
  <c r="Q16" i="6"/>
  <c r="N16" i="6"/>
  <c r="K16" i="6"/>
  <c r="D16" i="6"/>
  <c r="AI15" i="6"/>
  <c r="AF15" i="6"/>
  <c r="AC15" i="6"/>
  <c r="Z15" i="6"/>
  <c r="W15" i="6"/>
  <c r="T15" i="6"/>
  <c r="Q15" i="6"/>
  <c r="N15" i="6"/>
  <c r="K15" i="6"/>
  <c r="D15" i="6"/>
  <c r="AI14" i="6"/>
  <c r="AF14" i="6"/>
  <c r="AC14" i="6"/>
  <c r="Z14" i="6"/>
  <c r="W14" i="6"/>
  <c r="T14" i="6"/>
  <c r="Q14" i="6"/>
  <c r="N14" i="6"/>
  <c r="K14" i="6"/>
  <c r="D14" i="6"/>
  <c r="AI13" i="6"/>
  <c r="AF13" i="6"/>
  <c r="AC13" i="6"/>
  <c r="Z13" i="6"/>
  <c r="W13" i="6"/>
  <c r="T13" i="6"/>
  <c r="Q13" i="6"/>
  <c r="N13" i="6"/>
  <c r="K13" i="6"/>
  <c r="D13" i="6"/>
  <c r="AI12" i="6"/>
  <c r="AF12" i="6"/>
  <c r="AC12" i="6"/>
  <c r="Z12" i="6"/>
  <c r="W12" i="6"/>
  <c r="T12" i="6"/>
  <c r="Q12" i="6"/>
  <c r="N12" i="6"/>
  <c r="K12" i="6"/>
  <c r="D12" i="6"/>
  <c r="AI11" i="6"/>
  <c r="AF11" i="6"/>
  <c r="AC11" i="6"/>
  <c r="Z11" i="6"/>
  <c r="W11" i="6"/>
  <c r="T11" i="6"/>
  <c r="Q11" i="6"/>
  <c r="N11" i="6"/>
  <c r="K11" i="6"/>
  <c r="D11" i="6"/>
  <c r="AI10" i="6"/>
  <c r="AF10" i="6"/>
  <c r="AC10" i="6"/>
  <c r="Z10" i="6"/>
  <c r="W10" i="6"/>
  <c r="T10" i="6"/>
  <c r="Q10" i="6"/>
  <c r="N10" i="6"/>
  <c r="K10" i="6"/>
  <c r="D10" i="6"/>
  <c r="AI9" i="6"/>
  <c r="AF9" i="6"/>
  <c r="AC9" i="6"/>
  <c r="Z9" i="6"/>
  <c r="W9" i="6"/>
  <c r="T9" i="6"/>
  <c r="Q9" i="6"/>
  <c r="N9" i="6"/>
  <c r="K9" i="6"/>
  <c r="D9" i="6"/>
  <c r="AI8" i="6"/>
  <c r="AF8" i="6"/>
  <c r="AC8" i="6"/>
  <c r="Z8" i="6"/>
  <c r="W8" i="6"/>
  <c r="T8" i="6"/>
  <c r="Q8" i="6"/>
  <c r="N8" i="6"/>
  <c r="K8" i="6"/>
  <c r="D8" i="6"/>
</calcChain>
</file>

<file path=xl/sharedStrings.xml><?xml version="1.0" encoding="utf-8"?>
<sst xmlns="http://schemas.openxmlformats.org/spreadsheetml/2006/main" count="156" uniqueCount="52">
  <si>
    <t>プラスチック</t>
    <phoneticPr fontId="2"/>
  </si>
  <si>
    <t>可塑剤</t>
    <rPh sb="0" eb="2">
      <t>カソ</t>
    </rPh>
    <rPh sb="2" eb="3">
      <t>ザイ</t>
    </rPh>
    <phoneticPr fontId="2"/>
  </si>
  <si>
    <t>合成繊維原料</t>
    <rPh sb="0" eb="2">
      <t>ゴウセイ</t>
    </rPh>
    <rPh sb="2" eb="4">
      <t>センイ</t>
    </rPh>
    <rPh sb="4" eb="6">
      <t>ゲンリョウ</t>
    </rPh>
    <phoneticPr fontId="2"/>
  </si>
  <si>
    <t>合成ゴム</t>
    <rPh sb="0" eb="2">
      <t>ゴウセイ</t>
    </rPh>
    <phoneticPr fontId="2"/>
  </si>
  <si>
    <t>塗料</t>
    <rPh sb="0" eb="2">
      <t>トリョウ</t>
    </rPh>
    <phoneticPr fontId="2"/>
  </si>
  <si>
    <t>化学肥料</t>
    <rPh sb="0" eb="2">
      <t>カガク</t>
    </rPh>
    <rPh sb="2" eb="4">
      <t>ヒリョウ</t>
    </rPh>
    <phoneticPr fontId="2"/>
  </si>
  <si>
    <t>前月比</t>
    <rPh sb="0" eb="2">
      <t>ゼンゲツ</t>
    </rPh>
    <rPh sb="2" eb="3">
      <t>ヒ</t>
    </rPh>
    <phoneticPr fontId="2"/>
  </si>
  <si>
    <t>前年比</t>
    <rPh sb="0" eb="2">
      <t>ゼンネン</t>
    </rPh>
    <rPh sb="2" eb="3">
      <t>ヒ</t>
    </rPh>
    <phoneticPr fontId="2"/>
  </si>
  <si>
    <t>3ヶ月平均指数</t>
    <rPh sb="2" eb="3">
      <t>ゲツ</t>
    </rPh>
    <rPh sb="3" eb="5">
      <t>ヘイキン</t>
    </rPh>
    <rPh sb="5" eb="7">
      <t>シスウ</t>
    </rPh>
    <phoneticPr fontId="2"/>
  </si>
  <si>
    <t>主要化学製品出荷指数</t>
    <rPh sb="0" eb="2">
      <t>シュヨウ</t>
    </rPh>
    <rPh sb="2" eb="4">
      <t>カガク</t>
    </rPh>
    <rPh sb="4" eb="6">
      <t>セイヒン</t>
    </rPh>
    <rPh sb="6" eb="8">
      <t>シュッカ</t>
    </rPh>
    <rPh sb="8" eb="10">
      <t>シスウ</t>
    </rPh>
    <phoneticPr fontId="2"/>
  </si>
  <si>
    <t>需要産業生産指数</t>
    <rPh sb="0" eb="2">
      <t>ジュヨウ</t>
    </rPh>
    <rPh sb="2" eb="4">
      <t>サンギョウ</t>
    </rPh>
    <rPh sb="4" eb="6">
      <t>セイサン</t>
    </rPh>
    <rPh sb="6" eb="8">
      <t>シスウ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</si>
  <si>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</si>
  <si>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</si>
  <si>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</si>
  <si>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</si>
  <si>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</si>
  <si>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</si>
  <si>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</si>
  <si>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</si>
  <si>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</si>
  <si>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</si>
  <si>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</si>
  <si>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</si>
  <si>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無機</t>
    <rPh sb="0" eb="2">
      <t>ムキ</t>
    </rPh>
    <phoneticPr fontId="2"/>
  </si>
  <si>
    <t>６業種                                 （自動車、電機、電子、プラスチック、ゴム、化学繊維）</t>
    <rPh sb="1" eb="3">
      <t>ギョウシュ</t>
    </rPh>
    <rPh sb="37" eb="39">
      <t>ジドウ</t>
    </rPh>
    <rPh sb="39" eb="40">
      <t>シャ</t>
    </rPh>
    <rPh sb="41" eb="43">
      <t>デンキ</t>
    </rPh>
    <rPh sb="44" eb="46">
      <t>デンシ</t>
    </rPh>
    <rPh sb="57" eb="59">
      <t>カガク</t>
    </rPh>
    <rPh sb="59" eb="61">
      <t>センイ</t>
    </rPh>
    <phoneticPr fontId="2"/>
  </si>
  <si>
    <t>PE、PS、PP、フェノール樹脂、エポキシ樹脂、ポリウレタン、メタクリス樹脂、ポバール、塩化ビニル樹脂、PET、PC、POM、PBT、PPS、ポリアミド系樹脂成型材料</t>
    <rPh sb="14" eb="16">
      <t>ジュシ</t>
    </rPh>
    <rPh sb="21" eb="23">
      <t>ジュシ</t>
    </rPh>
    <rPh sb="36" eb="38">
      <t>ジュシ</t>
    </rPh>
    <rPh sb="44" eb="46">
      <t>エンカ</t>
    </rPh>
    <rPh sb="49" eb="51">
      <t>ジュシ</t>
    </rPh>
    <rPh sb="76" eb="77">
      <t>ケイ</t>
    </rPh>
    <rPh sb="77" eb="79">
      <t>ジュシ</t>
    </rPh>
    <rPh sb="79" eb="81">
      <t>セイケイ</t>
    </rPh>
    <rPh sb="81" eb="83">
      <t>ザイリョウ</t>
    </rPh>
    <phoneticPr fontId="2"/>
  </si>
  <si>
    <t>フタル酸系可塑剤、リン酸系可塑剤、エポキシ系可塑剤</t>
    <rPh sb="3" eb="4">
      <t>サン</t>
    </rPh>
    <rPh sb="4" eb="5">
      <t>ケイ</t>
    </rPh>
    <rPh sb="5" eb="7">
      <t>カソ</t>
    </rPh>
    <rPh sb="7" eb="8">
      <t>ザイ</t>
    </rPh>
    <rPh sb="11" eb="12">
      <t>サン</t>
    </rPh>
    <rPh sb="12" eb="13">
      <t>ケイ</t>
    </rPh>
    <rPh sb="13" eb="15">
      <t>カソ</t>
    </rPh>
    <rPh sb="15" eb="16">
      <t>ザイ</t>
    </rPh>
    <rPh sb="21" eb="22">
      <t>ケイ</t>
    </rPh>
    <rPh sb="22" eb="24">
      <t>カソ</t>
    </rPh>
    <rPh sb="24" eb="25">
      <t>ザイ</t>
    </rPh>
    <phoneticPr fontId="2"/>
  </si>
  <si>
    <t>合成ゴム（スチレン、ブタジエンゴム他）</t>
    <rPh sb="0" eb="2">
      <t>ゴウセイ</t>
    </rPh>
    <rPh sb="17" eb="18">
      <t>ホカ</t>
    </rPh>
    <phoneticPr fontId="2"/>
  </si>
  <si>
    <t>合成樹脂塗料（溶剤系、水系、無溶剤）</t>
    <rPh sb="0" eb="2">
      <t>ゴウセイ</t>
    </rPh>
    <rPh sb="2" eb="4">
      <t>ジュシ</t>
    </rPh>
    <rPh sb="4" eb="6">
      <t>トリョウ</t>
    </rPh>
    <rPh sb="7" eb="9">
      <t>ヨウザイ</t>
    </rPh>
    <rPh sb="9" eb="10">
      <t>ケイ</t>
    </rPh>
    <rPh sb="11" eb="12">
      <t>ミズ</t>
    </rPh>
    <rPh sb="12" eb="13">
      <t>ケイ</t>
    </rPh>
    <rPh sb="14" eb="15">
      <t>ム</t>
    </rPh>
    <rPh sb="15" eb="17">
      <t>ヨウザイ</t>
    </rPh>
    <phoneticPr fontId="2"/>
  </si>
  <si>
    <t>界面活性剤</t>
    <rPh sb="0" eb="2">
      <t>カイメン</t>
    </rPh>
    <rPh sb="2" eb="5">
      <t>カッセイザイ</t>
    </rPh>
    <phoneticPr fontId="2"/>
  </si>
  <si>
    <t>EO</t>
    <phoneticPr fontId="2"/>
  </si>
  <si>
    <t>合成染料、アゾ顔料、フタロシアンニン顔料</t>
    <rPh sb="0" eb="2">
      <t>ゴウセイ</t>
    </rPh>
    <rPh sb="2" eb="4">
      <t>センリョウ</t>
    </rPh>
    <rPh sb="7" eb="9">
      <t>ガンリョウ</t>
    </rPh>
    <rPh sb="18" eb="20">
      <t>ガンリョウ</t>
    </rPh>
    <phoneticPr fontId="2"/>
  </si>
  <si>
    <t>複合肥料</t>
    <rPh sb="0" eb="2">
      <t>フクゴウ</t>
    </rPh>
    <rPh sb="2" eb="4">
      <t>ヒリョウ</t>
    </rPh>
    <phoneticPr fontId="2"/>
  </si>
  <si>
    <t>９分野　　　　　　　　　　　　　　　　（プラスチック、可塑剤、合成繊維原料、合成ゴム、塗料、EO、合成染料、化学肥料、無機）</t>
    <rPh sb="1" eb="3">
      <t>ブンヤ</t>
    </rPh>
    <rPh sb="27" eb="29">
      <t>カソ</t>
    </rPh>
    <rPh sb="29" eb="30">
      <t>ザイ</t>
    </rPh>
    <rPh sb="31" eb="33">
      <t>ゴウセイ</t>
    </rPh>
    <rPh sb="33" eb="35">
      <t>センイ</t>
    </rPh>
    <rPh sb="35" eb="37">
      <t>ゲンリョウ</t>
    </rPh>
    <rPh sb="38" eb="40">
      <t>ゴウセイ</t>
    </rPh>
    <rPh sb="43" eb="45">
      <t>トリョウ</t>
    </rPh>
    <rPh sb="49" eb="51">
      <t>ゴウセイ</t>
    </rPh>
    <rPh sb="51" eb="53">
      <t>センリョウ</t>
    </rPh>
    <rPh sb="54" eb="56">
      <t>カガク</t>
    </rPh>
    <rPh sb="56" eb="58">
      <t>ヒリョウ</t>
    </rPh>
    <rPh sb="59" eb="61">
      <t>ムキ</t>
    </rPh>
    <phoneticPr fontId="2"/>
  </si>
  <si>
    <t>(BM=2015年月平均）</t>
    <rPh sb="8" eb="9">
      <t>ネン</t>
    </rPh>
    <rPh sb="9" eb="12">
      <t>ツキヘイキン</t>
    </rPh>
    <phoneticPr fontId="2"/>
  </si>
  <si>
    <t>基準年（2015年=100）</t>
    <rPh sb="0" eb="2">
      <t>キジュン</t>
    </rPh>
    <rPh sb="2" eb="3">
      <t>ネン</t>
    </rPh>
    <rPh sb="8" eb="9">
      <t>ネン</t>
    </rPh>
    <phoneticPr fontId="2"/>
  </si>
  <si>
    <t>1月</t>
  </si>
  <si>
    <t>合成染料・顔料</t>
  </si>
  <si>
    <t>4月</t>
    <phoneticPr fontId="2"/>
  </si>
  <si>
    <t>5月</t>
    <phoneticPr fontId="2"/>
  </si>
  <si>
    <t>2月</t>
    <phoneticPr fontId="2"/>
  </si>
  <si>
    <t>3月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</si>
  <si>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</si>
  <si>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</si>
  <si>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</si>
  <si>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</si>
  <si>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</si>
  <si>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</si>
  <si>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</si>
  <si>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1月</t>
    <phoneticPr fontId="2"/>
  </si>
  <si>
    <r>
      <t xml:space="preserve">ポリエステル繊維、アクリル繊維、カプロラクタム、炭素繊維
</t>
    </r>
    <r>
      <rPr>
        <b/>
        <sz val="10"/>
        <color theme="1"/>
        <rFont val="ＭＳ Ｐゴシック"/>
        <family val="3"/>
        <charset val="128"/>
        <scheme val="minor"/>
      </rPr>
      <t>(2022年10月より
ｶﾌﾟﾛﾗｸﾀﾑを除く)</t>
    </r>
    <rPh sb="34" eb="35">
      <t>ネン</t>
    </rPh>
    <rPh sb="37" eb="38">
      <t>ガツ</t>
    </rPh>
    <rPh sb="50" eb="51">
      <t>ノゾ</t>
    </rPh>
    <phoneticPr fontId="2"/>
  </si>
  <si>
    <r>
      <t xml:space="preserve">苛性ソーダ、ファインセラミックス
</t>
    </r>
    <r>
      <rPr>
        <b/>
        <sz val="8"/>
        <color theme="1"/>
        <rFont val="ＭＳ Ｐゴシック"/>
        <family val="3"/>
        <charset val="128"/>
        <scheme val="minor"/>
      </rPr>
      <t>データ補正</t>
    </r>
    <rPh sb="0" eb="2">
      <t>カセイ</t>
    </rPh>
    <rPh sb="21" eb="23">
      <t>ホセイ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</si>
</sst>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1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3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176" fontId="4" fillId="0" borderId="13" xfId="1" applyNumberFormat="1" applyFont="1" applyBorder="1">
      <alignment vertical="center"/>
    </xf>
    <xf numFmtId="176" fontId="4" fillId="0" borderId="0" xfId="1" applyNumberFormat="1" applyFont="1" applyBorder="1">
      <alignment vertical="center"/>
    </xf>
    <xf numFmtId="176" fontId="4" fillId="0" borderId="13" xfId="1" applyNumberFormat="1" applyFont="1" applyBorder="1" applyAlignment="1">
      <alignment vertical="center" wrapText="1"/>
    </xf>
    <xf numFmtId="176" fontId="4" fillId="0" borderId="14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2" xfId="0" applyFont="1" applyBorder="1">
      <alignment vertical="center"/>
    </xf>
    <xf numFmtId="176" fontId="4" fillId="0" borderId="14" xfId="1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76" fontId="4" fillId="0" borderId="12" xfId="1" applyNumberFormat="1" applyFont="1" applyBorder="1">
      <alignment vertical="center"/>
    </xf>
    <xf numFmtId="176" fontId="4" fillId="0" borderId="4" xfId="1" applyNumberFormat="1" applyFont="1" applyBorder="1">
      <alignment vertical="center"/>
    </xf>
    <xf numFmtId="176" fontId="4" fillId="0" borderId="12" xfId="1" applyNumberFormat="1" applyFont="1" applyBorder="1" applyAlignment="1">
      <alignment vertical="center" wrapText="1"/>
    </xf>
    <xf numFmtId="176" fontId="4" fillId="0" borderId="7" xfId="1" applyNumberFormat="1" applyFont="1" applyBorder="1">
      <alignment vertical="center"/>
    </xf>
    <xf numFmtId="176" fontId="4" fillId="0" borderId="7" xfId="1" applyNumberFormat="1" applyFont="1" applyBorder="1" applyAlignment="1">
      <alignment vertical="center" wrapText="1"/>
    </xf>
    <xf numFmtId="176" fontId="4" fillId="0" borderId="2" xfId="1" applyNumberFormat="1" applyFont="1" applyBorder="1">
      <alignment vertical="center"/>
    </xf>
    <xf numFmtId="176" fontId="4" fillId="0" borderId="2" xfId="1" applyNumberFormat="1" applyFont="1" applyBorder="1" applyAlignment="1">
      <alignment vertical="center" wrapText="1"/>
    </xf>
    <xf numFmtId="176" fontId="4" fillId="0" borderId="5" xfId="1" applyNumberFormat="1" applyFont="1" applyBorder="1">
      <alignment vertical="center"/>
    </xf>
    <xf numFmtId="176" fontId="4" fillId="0" borderId="5" xfId="1" applyNumberFormat="1" applyFont="1" applyBorder="1" applyAlignment="1">
      <alignment vertical="center" wrapText="1"/>
    </xf>
    <xf numFmtId="176" fontId="4" fillId="0" borderId="17" xfId="1" applyNumberFormat="1" applyFont="1" applyBorder="1">
      <alignment vertical="center"/>
    </xf>
    <xf numFmtId="176" fontId="4" fillId="0" borderId="16" xfId="1" applyNumberFormat="1" applyFont="1" applyBorder="1">
      <alignment vertical="center"/>
    </xf>
    <xf numFmtId="176" fontId="4" fillId="0" borderId="0" xfId="1" applyNumberFormat="1" applyFont="1">
      <alignment vertical="center"/>
    </xf>
    <xf numFmtId="0" fontId="5" fillId="0" borderId="0" xfId="0" applyFont="1">
      <alignment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4" fillId="2" borderId="25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4" fillId="2" borderId="26" xfId="0" applyFont="1" applyFill="1" applyBorder="1">
      <alignment vertical="center"/>
    </xf>
    <xf numFmtId="176" fontId="4" fillId="2" borderId="25" xfId="1" applyNumberFormat="1" applyFont="1" applyFill="1" applyBorder="1">
      <alignment vertical="center"/>
    </xf>
    <xf numFmtId="176" fontId="4" fillId="2" borderId="13" xfId="1" applyNumberFormat="1" applyFont="1" applyFill="1" applyBorder="1">
      <alignment vertical="center"/>
    </xf>
    <xf numFmtId="176" fontId="4" fillId="2" borderId="27" xfId="1" applyNumberFormat="1" applyFont="1" applyFill="1" applyBorder="1">
      <alignment vertical="center"/>
    </xf>
    <xf numFmtId="176" fontId="4" fillId="2" borderId="14" xfId="1" applyNumberFormat="1" applyFont="1" applyFill="1" applyBorder="1">
      <alignment vertical="center"/>
    </xf>
    <xf numFmtId="176" fontId="4" fillId="2" borderId="23" xfId="1" applyNumberFormat="1" applyFont="1" applyFill="1" applyBorder="1">
      <alignment vertical="center"/>
    </xf>
    <xf numFmtId="176" fontId="4" fillId="2" borderId="12" xfId="1" applyNumberFormat="1" applyFont="1" applyFill="1" applyBorder="1">
      <alignment vertical="center"/>
    </xf>
    <xf numFmtId="176" fontId="4" fillId="2" borderId="26" xfId="1" applyNumberFormat="1" applyFont="1" applyFill="1" applyBorder="1">
      <alignment vertical="center"/>
    </xf>
    <xf numFmtId="176" fontId="4" fillId="2" borderId="28" xfId="1" applyNumberFormat="1" applyFont="1" applyFill="1" applyBorder="1">
      <alignment vertical="center"/>
    </xf>
    <xf numFmtId="176" fontId="4" fillId="2" borderId="24" xfId="1" applyNumberFormat="1" applyFont="1" applyFill="1" applyBorder="1">
      <alignment vertical="center"/>
    </xf>
    <xf numFmtId="176" fontId="4" fillId="2" borderId="13" xfId="0" applyNumberFormat="1" applyFont="1" applyFill="1" applyBorder="1">
      <alignment vertical="center"/>
    </xf>
    <xf numFmtId="176" fontId="4" fillId="2" borderId="26" xfId="0" applyNumberFormat="1" applyFont="1" applyFill="1" applyBorder="1">
      <alignment vertical="center"/>
    </xf>
    <xf numFmtId="176" fontId="4" fillId="2" borderId="28" xfId="0" applyNumberFormat="1" applyFont="1" applyFill="1" applyBorder="1">
      <alignment vertical="center"/>
    </xf>
    <xf numFmtId="176" fontId="4" fillId="2" borderId="24" xfId="0" applyNumberFormat="1" applyFont="1" applyFill="1" applyBorder="1">
      <alignment vertical="center"/>
    </xf>
    <xf numFmtId="0" fontId="4" fillId="0" borderId="3" xfId="0" applyFont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3" xfId="1" applyNumberFormat="1" applyFont="1" applyBorder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1" xfId="0" applyFont="1" applyBorder="1">
      <alignment vertical="center"/>
    </xf>
    <xf numFmtId="176" fontId="4" fillId="0" borderId="31" xfId="1" applyNumberFormat="1" applyFont="1" applyBorder="1">
      <alignment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12" xfId="0" applyFont="1" applyFill="1" applyBorder="1">
      <alignment vertical="center"/>
    </xf>
    <xf numFmtId="0" fontId="4" fillId="3" borderId="24" xfId="0" applyFont="1" applyFill="1" applyBorder="1">
      <alignment vertical="center"/>
    </xf>
    <xf numFmtId="0" fontId="4" fillId="3" borderId="13" xfId="0" applyFont="1" applyFill="1" applyBorder="1">
      <alignment vertical="center"/>
    </xf>
    <xf numFmtId="0" fontId="4" fillId="3" borderId="26" xfId="0" applyFont="1" applyFill="1" applyBorder="1">
      <alignment vertical="center"/>
    </xf>
    <xf numFmtId="176" fontId="4" fillId="3" borderId="25" xfId="1" applyNumberFormat="1" applyFont="1" applyFill="1" applyBorder="1">
      <alignment vertical="center"/>
    </xf>
    <xf numFmtId="176" fontId="4" fillId="3" borderId="13" xfId="1" applyNumberFormat="1" applyFont="1" applyFill="1" applyBorder="1">
      <alignment vertical="center"/>
    </xf>
    <xf numFmtId="176" fontId="4" fillId="3" borderId="27" xfId="1" applyNumberFormat="1" applyFont="1" applyFill="1" applyBorder="1">
      <alignment vertical="center"/>
    </xf>
    <xf numFmtId="176" fontId="4" fillId="3" borderId="14" xfId="1" applyNumberFormat="1" applyFont="1" applyFill="1" applyBorder="1">
      <alignment vertical="center"/>
    </xf>
    <xf numFmtId="0" fontId="4" fillId="3" borderId="28" xfId="0" applyFont="1" applyFill="1" applyBorder="1">
      <alignment vertical="center"/>
    </xf>
    <xf numFmtId="176" fontId="4" fillId="3" borderId="23" xfId="1" applyNumberFormat="1" applyFont="1" applyFill="1" applyBorder="1">
      <alignment vertical="center"/>
    </xf>
    <xf numFmtId="176" fontId="4" fillId="3" borderId="12" xfId="1" applyNumberFormat="1" applyFont="1" applyFill="1" applyBorder="1">
      <alignment vertical="center"/>
    </xf>
    <xf numFmtId="176" fontId="4" fillId="3" borderId="26" xfId="1" applyNumberFormat="1" applyFont="1" applyFill="1" applyBorder="1">
      <alignment vertical="center"/>
    </xf>
    <xf numFmtId="176" fontId="4" fillId="3" borderId="28" xfId="1" applyNumberFormat="1" applyFont="1" applyFill="1" applyBorder="1">
      <alignment vertical="center"/>
    </xf>
    <xf numFmtId="176" fontId="4" fillId="3" borderId="24" xfId="1" applyNumberFormat="1" applyFont="1" applyFill="1" applyBorder="1">
      <alignment vertical="center"/>
    </xf>
    <xf numFmtId="176" fontId="4" fillId="3" borderId="29" xfId="1" applyNumberFormat="1" applyFont="1" applyFill="1" applyBorder="1">
      <alignment vertical="center"/>
    </xf>
    <xf numFmtId="176" fontId="4" fillId="3" borderId="30" xfId="1" applyNumberFormat="1" applyFont="1" applyFill="1" applyBorder="1">
      <alignment vertical="center"/>
    </xf>
    <xf numFmtId="0" fontId="3" fillId="0" borderId="32" xfId="0" applyFont="1" applyBorder="1">
      <alignment vertical="center"/>
    </xf>
    <xf numFmtId="176" fontId="4" fillId="2" borderId="29" xfId="1" applyNumberFormat="1" applyFont="1" applyFill="1" applyBorder="1">
      <alignment vertical="center"/>
    </xf>
    <xf numFmtId="0" fontId="3" fillId="0" borderId="3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3" fillId="0" borderId="34" xfId="0" applyFont="1" applyBorder="1">
      <alignment vertical="center"/>
    </xf>
    <xf numFmtId="0" fontId="3" fillId="0" borderId="33" xfId="0" applyFont="1" applyBorder="1">
      <alignment vertical="center"/>
    </xf>
    <xf numFmtId="176" fontId="3" fillId="0" borderId="0" xfId="1" applyNumberFormat="1" applyFont="1">
      <alignment vertical="center"/>
    </xf>
    <xf numFmtId="0" fontId="3" fillId="0" borderId="8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28" xfId="0" applyFont="1" applyBorder="1">
      <alignment vertical="center"/>
    </xf>
    <xf numFmtId="176" fontId="3" fillId="0" borderId="17" xfId="1" applyNumberFormat="1" applyFont="1" applyBorder="1">
      <alignment vertical="center"/>
    </xf>
    <xf numFmtId="0" fontId="8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176" fontId="4" fillId="2" borderId="37" xfId="1" applyNumberFormat="1" applyFont="1" applyFill="1" applyBorder="1">
      <alignment vertical="center"/>
    </xf>
    <xf numFmtId="176" fontId="4" fillId="3" borderId="37" xfId="1" applyNumberFormat="1" applyFont="1" applyFill="1" applyBorder="1">
      <alignment vertical="center"/>
    </xf>
    <xf numFmtId="176" fontId="3" fillId="0" borderId="38" xfId="1" applyNumberFormat="1" applyFont="1" applyBorder="1">
      <alignment vertical="center"/>
    </xf>
    <xf numFmtId="176" fontId="3" fillId="0" borderId="4" xfId="1" applyNumberFormat="1" applyFont="1" applyBorder="1">
      <alignment vertical="center"/>
    </xf>
    <xf numFmtId="176" fontId="3" fillId="0" borderId="3" xfId="1" applyNumberFormat="1" applyFont="1" applyBorder="1">
      <alignment vertical="center"/>
    </xf>
    <xf numFmtId="176" fontId="3" fillId="0" borderId="0" xfId="1" applyNumberFormat="1" applyFont="1" applyBorder="1">
      <alignment vertical="center"/>
    </xf>
    <xf numFmtId="0" fontId="3" fillId="0" borderId="1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176" fontId="4" fillId="2" borderId="30" xfId="1" applyNumberFormat="1" applyFont="1" applyFill="1" applyBorder="1">
      <alignment vertical="center"/>
    </xf>
    <xf numFmtId="176" fontId="3" fillId="0" borderId="1" xfId="1" applyNumberFormat="1" applyFont="1" applyBorder="1">
      <alignment vertical="center"/>
    </xf>
    <xf numFmtId="176" fontId="4" fillId="0" borderId="40" xfId="1" applyNumberFormat="1" applyFont="1" applyBorder="1">
      <alignment vertical="center"/>
    </xf>
    <xf numFmtId="177" fontId="3" fillId="3" borderId="37" xfId="0" applyNumberFormat="1" applyFont="1" applyFill="1" applyBorder="1" applyAlignment="1">
      <alignment vertical="center" wrapText="1"/>
    </xf>
    <xf numFmtId="177" fontId="3" fillId="3" borderId="29" xfId="0" applyNumberFormat="1" applyFont="1" applyFill="1" applyBorder="1" applyAlignment="1">
      <alignment vertical="center" wrapText="1"/>
    </xf>
    <xf numFmtId="176" fontId="7" fillId="2" borderId="29" xfId="1" applyNumberFormat="1" applyFont="1" applyFill="1" applyBorder="1">
      <alignment vertical="center"/>
    </xf>
    <xf numFmtId="176" fontId="3" fillId="0" borderId="0" xfId="1" applyNumberFormat="1" applyFont="1" applyFill="1">
      <alignment vertical="center"/>
    </xf>
    <xf numFmtId="177" fontId="3" fillId="3" borderId="30" xfId="0" applyNumberFormat="1" applyFont="1" applyFill="1" applyBorder="1" applyAlignment="1">
      <alignment vertical="center" wrapText="1"/>
    </xf>
    <xf numFmtId="0" fontId="3" fillId="0" borderId="4" xfId="0" applyFont="1" applyBorder="1">
      <alignment vertical="center"/>
    </xf>
    <xf numFmtId="176" fontId="4" fillId="0" borderId="39" xfId="1" applyNumberFormat="1" applyFont="1" applyBorder="1">
      <alignment vertical="center"/>
    </xf>
    <xf numFmtId="0" fontId="3" fillId="0" borderId="0" xfId="0" applyFont="1" applyBorder="1">
      <alignment vertical="center"/>
    </xf>
    <xf numFmtId="176" fontId="9" fillId="0" borderId="0" xfId="1" applyNumberFormat="1" applyFont="1" applyBorder="1">
      <alignment vertical="center"/>
    </xf>
    <xf numFmtId="176" fontId="9" fillId="0" borderId="13" xfId="1" applyNumberFormat="1" applyFont="1" applyBorder="1">
      <alignment vertical="center"/>
    </xf>
    <xf numFmtId="176" fontId="9" fillId="0" borderId="7" xfId="1" applyNumberFormat="1" applyFont="1" applyBorder="1">
      <alignment vertical="center"/>
    </xf>
    <xf numFmtId="176" fontId="9" fillId="2" borderId="13" xfId="1" applyNumberFormat="1" applyFont="1" applyFill="1" applyBorder="1">
      <alignment vertical="center"/>
    </xf>
    <xf numFmtId="176" fontId="9" fillId="2" borderId="26" xfId="1" applyNumberFormat="1" applyFont="1" applyFill="1" applyBorder="1">
      <alignment vertical="center"/>
    </xf>
    <xf numFmtId="176" fontId="9" fillId="2" borderId="29" xfId="1" applyNumberFormat="1" applyFont="1" applyFill="1" applyBorder="1">
      <alignment vertical="center"/>
    </xf>
    <xf numFmtId="176" fontId="9" fillId="2" borderId="30" xfId="1" applyNumberFormat="1" applyFont="1" applyFill="1" applyBorder="1">
      <alignment vertical="center"/>
    </xf>
    <xf numFmtId="176" fontId="9" fillId="2" borderId="28" xfId="1" applyNumberFormat="1" applyFont="1" applyFill="1" applyBorder="1">
      <alignment vertical="center"/>
    </xf>
    <xf numFmtId="176" fontId="9" fillId="0" borderId="1" xfId="1" applyNumberFormat="1" applyFont="1" applyBorder="1">
      <alignment vertical="center"/>
    </xf>
    <xf numFmtId="176" fontId="9" fillId="0" borderId="2" xfId="1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03"/>
  <sheetViews>
    <sheetView tabSelected="1" workbookViewId="0">
      <pane ySplit="4" topLeftCell="A89" activePane="bottomLeft" state="frozen"/>
      <selection pane="bottomLeft" activeCell="B104" sqref="B104"/>
    </sheetView>
  </sheetViews>
  <sheetFormatPr defaultColWidth="9" defaultRowHeight="12" x14ac:dyDescent="0.2"/>
  <cols>
    <col min="1" max="1" width="5.54296875" style="3" bestFit="1" customWidth="1"/>
    <col min="2" max="2" width="5.36328125" style="3" customWidth="1"/>
    <col min="3" max="8" width="7.6328125" style="3" customWidth="1"/>
    <col min="9" max="9" width="2.1796875" style="3" customWidth="1"/>
    <col min="10" max="25" width="7.6328125" style="3" customWidth="1"/>
    <col min="26" max="27" width="7.6328125" style="4" customWidth="1"/>
    <col min="28" max="36" width="7.6328125" style="3" customWidth="1"/>
    <col min="37" max="16384" width="9" style="3"/>
  </cols>
  <sheetData>
    <row r="1" spans="1:38" ht="21.75" customHeight="1" thickBot="1" x14ac:dyDescent="0.25">
      <c r="A1" s="98" t="s">
        <v>35</v>
      </c>
      <c r="B1" s="36"/>
    </row>
    <row r="2" spans="1:38" ht="17.25" customHeight="1" x14ac:dyDescent="0.2">
      <c r="A2" s="94"/>
      <c r="B2" s="95"/>
      <c r="C2" s="135" t="s">
        <v>9</v>
      </c>
      <c r="D2" s="136"/>
      <c r="E2" s="137"/>
      <c r="F2" s="138" t="s">
        <v>10</v>
      </c>
      <c r="G2" s="139"/>
      <c r="H2" s="140"/>
      <c r="I2" s="63"/>
      <c r="J2" s="132" t="s">
        <v>0</v>
      </c>
      <c r="K2" s="133"/>
      <c r="L2" s="134"/>
      <c r="M2" s="132" t="s">
        <v>1</v>
      </c>
      <c r="N2" s="133"/>
      <c r="O2" s="134"/>
      <c r="P2" s="132" t="s">
        <v>2</v>
      </c>
      <c r="Q2" s="133"/>
      <c r="R2" s="134"/>
      <c r="S2" s="132" t="s">
        <v>3</v>
      </c>
      <c r="T2" s="133"/>
      <c r="U2" s="134"/>
      <c r="V2" s="132" t="s">
        <v>4</v>
      </c>
      <c r="W2" s="133"/>
      <c r="X2" s="134"/>
      <c r="Y2" s="132" t="s">
        <v>29</v>
      </c>
      <c r="Z2" s="133"/>
      <c r="AA2" s="134"/>
      <c r="AB2" s="132" t="s">
        <v>37</v>
      </c>
      <c r="AC2" s="133"/>
      <c r="AD2" s="134"/>
      <c r="AE2" s="132" t="s">
        <v>5</v>
      </c>
      <c r="AF2" s="133"/>
      <c r="AG2" s="134"/>
      <c r="AH2" s="132" t="s">
        <v>23</v>
      </c>
      <c r="AI2" s="133"/>
      <c r="AJ2" s="134"/>
    </row>
    <row r="3" spans="1:38" ht="76.5" customHeight="1" x14ac:dyDescent="0.2">
      <c r="A3" s="93"/>
      <c r="B3" s="96"/>
      <c r="C3" s="146" t="s">
        <v>33</v>
      </c>
      <c r="D3" s="146"/>
      <c r="E3" s="147"/>
      <c r="F3" s="148" t="s">
        <v>24</v>
      </c>
      <c r="G3" s="149"/>
      <c r="H3" s="150"/>
      <c r="I3" s="63"/>
      <c r="J3" s="141" t="s">
        <v>25</v>
      </c>
      <c r="K3" s="142"/>
      <c r="L3" s="143"/>
      <c r="M3" s="141" t="s">
        <v>26</v>
      </c>
      <c r="N3" s="142"/>
      <c r="O3" s="143"/>
      <c r="P3" s="141" t="s">
        <v>50</v>
      </c>
      <c r="Q3" s="142"/>
      <c r="R3" s="143"/>
      <c r="S3" s="141" t="s">
        <v>27</v>
      </c>
      <c r="T3" s="142"/>
      <c r="U3" s="143"/>
      <c r="V3" s="141" t="s">
        <v>28</v>
      </c>
      <c r="W3" s="142"/>
      <c r="X3" s="143"/>
      <c r="Y3" s="132" t="s">
        <v>30</v>
      </c>
      <c r="Z3" s="133"/>
      <c r="AA3" s="134"/>
      <c r="AB3" s="141" t="s">
        <v>31</v>
      </c>
      <c r="AC3" s="142"/>
      <c r="AD3" s="143"/>
      <c r="AE3" s="132" t="s">
        <v>32</v>
      </c>
      <c r="AF3" s="133"/>
      <c r="AG3" s="134"/>
      <c r="AH3" s="141" t="s">
        <v>51</v>
      </c>
      <c r="AI3" s="142"/>
      <c r="AJ3" s="143"/>
    </row>
    <row r="4" spans="1:38" ht="24" x14ac:dyDescent="0.2">
      <c r="A4" s="144" t="s">
        <v>34</v>
      </c>
      <c r="B4" s="145"/>
      <c r="C4" s="37" t="s">
        <v>8</v>
      </c>
      <c r="D4" s="38" t="s">
        <v>6</v>
      </c>
      <c r="E4" s="39" t="s">
        <v>7</v>
      </c>
      <c r="F4" s="67" t="s">
        <v>8</v>
      </c>
      <c r="G4" s="68" t="s">
        <v>6</v>
      </c>
      <c r="H4" s="69" t="s">
        <v>7</v>
      </c>
      <c r="I4" s="64"/>
      <c r="J4" s="100" t="s">
        <v>8</v>
      </c>
      <c r="K4" s="1" t="s">
        <v>6</v>
      </c>
      <c r="L4" s="101" t="s">
        <v>7</v>
      </c>
      <c r="M4" s="100" t="s">
        <v>8</v>
      </c>
      <c r="N4" s="1" t="s">
        <v>6</v>
      </c>
      <c r="O4" s="101" t="s">
        <v>7</v>
      </c>
      <c r="P4" s="100" t="s">
        <v>8</v>
      </c>
      <c r="Q4" s="2" t="s">
        <v>6</v>
      </c>
      <c r="R4" s="99" t="s">
        <v>7</v>
      </c>
      <c r="S4" s="100" t="s">
        <v>8</v>
      </c>
      <c r="T4" s="1" t="s">
        <v>6</v>
      </c>
      <c r="U4" s="101" t="s">
        <v>7</v>
      </c>
      <c r="V4" s="100" t="s">
        <v>8</v>
      </c>
      <c r="W4" s="1" t="s">
        <v>6</v>
      </c>
      <c r="X4" s="101" t="s">
        <v>7</v>
      </c>
      <c r="Y4" s="100" t="s">
        <v>8</v>
      </c>
      <c r="Z4" s="1" t="s">
        <v>6</v>
      </c>
      <c r="AA4" s="101" t="s">
        <v>7</v>
      </c>
      <c r="AB4" s="100" t="s">
        <v>8</v>
      </c>
      <c r="AC4" s="1" t="s">
        <v>6</v>
      </c>
      <c r="AD4" s="101" t="s">
        <v>7</v>
      </c>
      <c r="AE4" s="100" t="s">
        <v>8</v>
      </c>
      <c r="AF4" s="1" t="s">
        <v>6</v>
      </c>
      <c r="AG4" s="101" t="s">
        <v>7</v>
      </c>
      <c r="AH4" s="100" t="s">
        <v>8</v>
      </c>
      <c r="AI4" s="1" t="s">
        <v>6</v>
      </c>
      <c r="AJ4" s="101" t="s">
        <v>7</v>
      </c>
    </row>
    <row r="5" spans="1:38" x14ac:dyDescent="0.2">
      <c r="A5" s="86">
        <v>2015</v>
      </c>
      <c r="B5" s="88" t="s">
        <v>11</v>
      </c>
      <c r="C5" s="40"/>
      <c r="D5" s="41"/>
      <c r="E5" s="42"/>
      <c r="F5" s="79"/>
      <c r="G5" s="70"/>
      <c r="H5" s="71"/>
      <c r="I5" s="65"/>
      <c r="J5" s="59"/>
      <c r="K5" s="5"/>
      <c r="L5" s="7"/>
      <c r="M5" s="6"/>
      <c r="N5" s="5"/>
      <c r="O5" s="7"/>
      <c r="P5" s="6"/>
      <c r="Q5" s="5"/>
      <c r="R5" s="7"/>
      <c r="S5" s="6"/>
      <c r="T5" s="5"/>
      <c r="U5" s="7"/>
      <c r="V5" s="6"/>
      <c r="W5" s="5"/>
      <c r="X5" s="7"/>
      <c r="Y5" s="6"/>
      <c r="Z5" s="8"/>
      <c r="AA5" s="9"/>
      <c r="AB5" s="6"/>
      <c r="AC5" s="8"/>
      <c r="AD5" s="9"/>
      <c r="AE5" s="6"/>
      <c r="AF5" s="8"/>
      <c r="AG5" s="9"/>
      <c r="AH5" s="6"/>
      <c r="AI5" s="8"/>
      <c r="AJ5" s="9"/>
    </row>
    <row r="6" spans="1:38" x14ac:dyDescent="0.2">
      <c r="A6" s="90"/>
      <c r="B6" s="89" t="s">
        <v>12</v>
      </c>
      <c r="C6" s="43"/>
      <c r="D6" s="44"/>
      <c r="E6" s="45"/>
      <c r="F6" s="74"/>
      <c r="G6" s="72"/>
      <c r="H6" s="73"/>
      <c r="I6" s="65"/>
      <c r="J6" s="10"/>
      <c r="K6" s="11"/>
      <c r="L6" s="13"/>
      <c r="M6" s="12"/>
      <c r="N6" s="11"/>
      <c r="O6" s="13"/>
      <c r="P6" s="12"/>
      <c r="Q6" s="11"/>
      <c r="R6" s="13"/>
      <c r="S6" s="12"/>
      <c r="T6" s="11"/>
      <c r="U6" s="13"/>
      <c r="V6" s="12"/>
      <c r="W6" s="11"/>
      <c r="X6" s="13"/>
      <c r="Y6" s="12"/>
      <c r="Z6" s="14"/>
      <c r="AA6" s="15"/>
      <c r="AB6" s="12"/>
      <c r="AC6" s="14"/>
      <c r="AD6" s="15"/>
      <c r="AE6" s="12"/>
      <c r="AF6" s="14"/>
      <c r="AG6" s="15"/>
      <c r="AH6" s="12"/>
      <c r="AI6" s="14"/>
      <c r="AJ6" s="15"/>
    </row>
    <row r="7" spans="1:38" x14ac:dyDescent="0.2">
      <c r="A7" s="90"/>
      <c r="B7" s="89" t="s">
        <v>13</v>
      </c>
      <c r="C7" s="46">
        <v>103.49572672078979</v>
      </c>
      <c r="D7" s="55"/>
      <c r="E7" s="56"/>
      <c r="F7" s="74"/>
      <c r="G7" s="72"/>
      <c r="H7" s="73"/>
      <c r="I7" s="65"/>
      <c r="J7" s="60">
        <v>104.22099936545524</v>
      </c>
      <c r="K7" s="11"/>
      <c r="L7" s="13"/>
      <c r="M7" s="17">
        <v>99.674653680096583</v>
      </c>
      <c r="N7" s="11"/>
      <c r="O7" s="13"/>
      <c r="P7" s="17">
        <v>110.79832642755242</v>
      </c>
      <c r="Q7" s="11"/>
      <c r="R7" s="13"/>
      <c r="S7" s="17">
        <v>106.3810812713661</v>
      </c>
      <c r="T7" s="11"/>
      <c r="U7" s="13"/>
      <c r="V7" s="17">
        <v>101.56664742101857</v>
      </c>
      <c r="W7" s="11"/>
      <c r="X7" s="13"/>
      <c r="Y7" s="17">
        <v>104.88558683373172</v>
      </c>
      <c r="Z7" s="14"/>
      <c r="AA7" s="15"/>
      <c r="AB7" s="17">
        <v>101.24414715719064</v>
      </c>
      <c r="AC7" s="14"/>
      <c r="AD7" s="15"/>
      <c r="AE7" s="17">
        <v>108.56821061523299</v>
      </c>
      <c r="AF7" s="14"/>
      <c r="AG7" s="15"/>
      <c r="AH7" s="17">
        <v>96.634737212852329</v>
      </c>
      <c r="AI7" s="14"/>
      <c r="AJ7" s="15"/>
      <c r="AL7" s="92"/>
    </row>
    <row r="8" spans="1:38" x14ac:dyDescent="0.2">
      <c r="A8" s="90"/>
      <c r="B8" s="89" t="s">
        <v>14</v>
      </c>
      <c r="C8" s="46">
        <v>103.61864709120674</v>
      </c>
      <c r="D8" s="47">
        <f t="shared" ref="D8:D53" si="0">(C8/C7-1)*100</f>
        <v>0.11876854659764735</v>
      </c>
      <c r="E8" s="56"/>
      <c r="F8" s="74"/>
      <c r="G8" s="75"/>
      <c r="H8" s="73"/>
      <c r="I8" s="65"/>
      <c r="J8" s="60">
        <v>103.32809747212872</v>
      </c>
      <c r="K8" s="16">
        <f t="shared" ref="K8:K52" si="1">(J8/J7-1)*100</f>
        <v>-0.8567389477772358</v>
      </c>
      <c r="L8" s="13"/>
      <c r="M8" s="17">
        <v>102.33471793087925</v>
      </c>
      <c r="N8" s="16">
        <f t="shared" ref="N8:N52" si="2">(M8/M7-1)*100</f>
        <v>2.6687469206766234</v>
      </c>
      <c r="O8" s="13"/>
      <c r="P8" s="17">
        <v>109.99272532686884</v>
      </c>
      <c r="Q8" s="16">
        <f t="shared" ref="Q8:Q52" si="3">(P8/P7-1)*100</f>
        <v>-0.7270877879282267</v>
      </c>
      <c r="R8" s="13"/>
      <c r="S8" s="17">
        <v>106.20428534549522</v>
      </c>
      <c r="T8" s="16">
        <f t="shared" ref="T8:T52" si="4">(S8/S7-1)*100</f>
        <v>-0.16619113451187273</v>
      </c>
      <c r="U8" s="13"/>
      <c r="V8" s="17">
        <v>103.04998314391224</v>
      </c>
      <c r="W8" s="16">
        <f t="shared" ref="W8:W52" si="5">(V8/V7-1)*100</f>
        <v>1.4604555339361447</v>
      </c>
      <c r="X8" s="13"/>
      <c r="Y8" s="17">
        <v>102.81503585402616</v>
      </c>
      <c r="Z8" s="18">
        <f t="shared" ref="Z8:Z52" si="6">(Y8/Y7-1)*100</f>
        <v>-1.974104395285381</v>
      </c>
      <c r="AA8" s="15"/>
      <c r="AB8" s="17">
        <v>101.86335403726707</v>
      </c>
      <c r="AC8" s="18">
        <f t="shared" ref="AC8:AC52" si="7">(AB8/AB7-1)*100</f>
        <v>0.61159770462095864</v>
      </c>
      <c r="AD8" s="15"/>
      <c r="AE8" s="17">
        <v>116.64930311136139</v>
      </c>
      <c r="AF8" s="18">
        <f>(AE8/AE7-1)*100</f>
        <v>7.4433321230354288</v>
      </c>
      <c r="AG8" s="15"/>
      <c r="AH8" s="17">
        <v>98.923534960673791</v>
      </c>
      <c r="AI8" s="18">
        <f>(AH8/AH7-1)*100</f>
        <v>2.3685041361265924</v>
      </c>
      <c r="AJ8" s="15"/>
      <c r="AL8" s="92"/>
    </row>
    <row r="9" spans="1:38" x14ac:dyDescent="0.2">
      <c r="A9" s="90"/>
      <c r="B9" s="89" t="s">
        <v>15</v>
      </c>
      <c r="C9" s="46">
        <v>100.97153295709001</v>
      </c>
      <c r="D9" s="47">
        <f t="shared" si="0"/>
        <v>-2.5546696549576642</v>
      </c>
      <c r="E9" s="56"/>
      <c r="F9" s="74"/>
      <c r="G9" s="75"/>
      <c r="H9" s="73"/>
      <c r="I9" s="65"/>
      <c r="J9" s="60">
        <v>99.905338403387006</v>
      </c>
      <c r="K9" s="16">
        <f t="shared" si="1"/>
        <v>-3.3125153297871912</v>
      </c>
      <c r="L9" s="13"/>
      <c r="M9" s="17">
        <v>99.740132184731223</v>
      </c>
      <c r="N9" s="16">
        <f t="shared" si="2"/>
        <v>-2.5353915060385535</v>
      </c>
      <c r="O9" s="13"/>
      <c r="P9" s="17">
        <v>107.03806573156575</v>
      </c>
      <c r="Q9" s="16">
        <f t="shared" si="3"/>
        <v>-2.6862318271709595</v>
      </c>
      <c r="R9" s="13"/>
      <c r="S9" s="17">
        <v>102.75363565958178</v>
      </c>
      <c r="T9" s="16">
        <f t="shared" si="4"/>
        <v>-3.2490682223302647</v>
      </c>
      <c r="U9" s="13"/>
      <c r="V9" s="17">
        <v>99.813614293962431</v>
      </c>
      <c r="W9" s="16">
        <f t="shared" si="5"/>
        <v>-3.140581639329465</v>
      </c>
      <c r="X9" s="13"/>
      <c r="Y9" s="17">
        <v>98.083217879816715</v>
      </c>
      <c r="Z9" s="18">
        <f t="shared" si="6"/>
        <v>-4.60226263104897</v>
      </c>
      <c r="AA9" s="15"/>
      <c r="AB9" s="17">
        <v>100.44911610129002</v>
      </c>
      <c r="AC9" s="18">
        <f t="shared" si="7"/>
        <v>-1.3883677298311303</v>
      </c>
      <c r="AD9" s="15"/>
      <c r="AE9" s="17">
        <v>115.53428128959595</v>
      </c>
      <c r="AF9" s="18">
        <f t="shared" ref="AF9:AF52" si="8">(AE9/AE8-1)*100</f>
        <v>-0.95587525345176561</v>
      </c>
      <c r="AG9" s="15"/>
      <c r="AH9" s="17">
        <v>100.38528921731189</v>
      </c>
      <c r="AI9" s="18">
        <f t="shared" ref="AI9:AI52" si="9">(AH9/AH8-1)*100</f>
        <v>1.4776607580988754</v>
      </c>
      <c r="AJ9" s="15"/>
      <c r="AL9" s="92"/>
    </row>
    <row r="10" spans="1:38" x14ac:dyDescent="0.2">
      <c r="A10" s="90"/>
      <c r="B10" s="89" t="s">
        <v>16</v>
      </c>
      <c r="C10" s="46">
        <v>98.000210715238481</v>
      </c>
      <c r="D10" s="47">
        <f t="shared" si="0"/>
        <v>-2.9427326245648366</v>
      </c>
      <c r="E10" s="56"/>
      <c r="F10" s="74"/>
      <c r="G10" s="75"/>
      <c r="H10" s="73"/>
      <c r="I10" s="65"/>
      <c r="J10" s="60">
        <v>97.88519751742632</v>
      </c>
      <c r="K10" s="16">
        <f t="shared" si="1"/>
        <v>-2.0220549955038192</v>
      </c>
      <c r="L10" s="13"/>
      <c r="M10" s="17">
        <v>99.699208119334571</v>
      </c>
      <c r="N10" s="16">
        <f t="shared" si="2"/>
        <v>-4.1030690956833649E-2</v>
      </c>
      <c r="O10" s="13"/>
      <c r="P10" s="17">
        <v>105.05731815130352</v>
      </c>
      <c r="Q10" s="16">
        <f t="shared" si="3"/>
        <v>-1.8505076364418116</v>
      </c>
      <c r="R10" s="13"/>
      <c r="S10" s="17">
        <v>98.477677558651649</v>
      </c>
      <c r="T10" s="16">
        <f t="shared" si="4"/>
        <v>-4.1613691559257209</v>
      </c>
      <c r="U10" s="13"/>
      <c r="V10" s="17">
        <v>96.455571615123205</v>
      </c>
      <c r="W10" s="16">
        <f t="shared" si="5"/>
        <v>-3.3643132778955476</v>
      </c>
      <c r="X10" s="13"/>
      <c r="Y10" s="17">
        <v>92.97382884460211</v>
      </c>
      <c r="Z10" s="18">
        <f t="shared" si="6"/>
        <v>-5.2092387929964072</v>
      </c>
      <c r="AA10" s="15"/>
      <c r="AB10" s="17">
        <v>98.507405637840407</v>
      </c>
      <c r="AC10" s="18">
        <f t="shared" si="7"/>
        <v>-1.9330289193303041</v>
      </c>
      <c r="AD10" s="15"/>
      <c r="AE10" s="17">
        <v>91.994931718991964</v>
      </c>
      <c r="AF10" s="18">
        <f t="shared" si="8"/>
        <v>-20.374341976993581</v>
      </c>
      <c r="AG10" s="15"/>
      <c r="AH10" s="17">
        <v>97.43149252911995</v>
      </c>
      <c r="AI10" s="18">
        <f t="shared" si="9"/>
        <v>-2.9424597082124526</v>
      </c>
      <c r="AJ10" s="15"/>
      <c r="AL10" s="92"/>
    </row>
    <row r="11" spans="1:38" x14ac:dyDescent="0.2">
      <c r="A11" s="90"/>
      <c r="B11" s="89" t="s">
        <v>17</v>
      </c>
      <c r="C11" s="46">
        <v>98.535040096803854</v>
      </c>
      <c r="D11" s="47">
        <f t="shared" si="0"/>
        <v>0.54574309347092953</v>
      </c>
      <c r="E11" s="56"/>
      <c r="F11" s="74"/>
      <c r="G11" s="75"/>
      <c r="H11" s="73"/>
      <c r="I11" s="65"/>
      <c r="J11" s="60">
        <v>98.62925090618856</v>
      </c>
      <c r="K11" s="16">
        <f t="shared" si="1"/>
        <v>0.76012860742276089</v>
      </c>
      <c r="L11" s="13"/>
      <c r="M11" s="17">
        <v>97.039143868551903</v>
      </c>
      <c r="N11" s="16">
        <f t="shared" si="2"/>
        <v>-2.6680896478121663</v>
      </c>
      <c r="O11" s="13"/>
      <c r="P11" s="17">
        <v>101.91868907393658</v>
      </c>
      <c r="Q11" s="16">
        <f t="shared" si="3"/>
        <v>-2.9875396903304652</v>
      </c>
      <c r="R11" s="13"/>
      <c r="S11" s="17">
        <v>99.143400270669872</v>
      </c>
      <c r="T11" s="16">
        <f t="shared" si="4"/>
        <v>0.67601382213926531</v>
      </c>
      <c r="U11" s="13"/>
      <c r="V11" s="17">
        <v>97.930382420069222</v>
      </c>
      <c r="W11" s="16">
        <f t="shared" si="5"/>
        <v>1.5290053029085815</v>
      </c>
      <c r="X11" s="13"/>
      <c r="Y11" s="17">
        <v>101.40827915899094</v>
      </c>
      <c r="Z11" s="18">
        <f t="shared" si="6"/>
        <v>9.0718543263247788</v>
      </c>
      <c r="AA11" s="15"/>
      <c r="AB11" s="17">
        <v>99.852842809364546</v>
      </c>
      <c r="AC11" s="18">
        <f t="shared" si="7"/>
        <v>1.3658233742045667</v>
      </c>
      <c r="AD11" s="15"/>
      <c r="AE11" s="17">
        <v>86.481768266929464</v>
      </c>
      <c r="AF11" s="18">
        <f t="shared" si="8"/>
        <v>-5.9928991185112519</v>
      </c>
      <c r="AG11" s="15"/>
      <c r="AH11" s="17">
        <v>97.886869066545302</v>
      </c>
      <c r="AI11" s="18">
        <f t="shared" si="9"/>
        <v>0.46738126000609448</v>
      </c>
      <c r="AJ11" s="15"/>
      <c r="AL11" s="92"/>
    </row>
    <row r="12" spans="1:38" x14ac:dyDescent="0.2">
      <c r="A12" s="90"/>
      <c r="B12" s="89" t="s">
        <v>18</v>
      </c>
      <c r="C12" s="46">
        <v>98.31052923513009</v>
      </c>
      <c r="D12" s="47">
        <f t="shared" si="0"/>
        <v>-0.22784875456811626</v>
      </c>
      <c r="E12" s="56"/>
      <c r="F12" s="74"/>
      <c r="G12" s="75"/>
      <c r="H12" s="73"/>
      <c r="I12" s="65"/>
      <c r="J12" s="60">
        <v>98.101188612994832</v>
      </c>
      <c r="K12" s="16">
        <f t="shared" si="1"/>
        <v>-0.53540130168482358</v>
      </c>
      <c r="L12" s="13"/>
      <c r="M12" s="17">
        <v>97.931288494199009</v>
      </c>
      <c r="N12" s="16">
        <f t="shared" si="2"/>
        <v>0.9193657219972895</v>
      </c>
      <c r="O12" s="13"/>
      <c r="P12" s="17">
        <v>100.68109600367268</v>
      </c>
      <c r="Q12" s="16">
        <f t="shared" si="3"/>
        <v>-1.2142945337200062</v>
      </c>
      <c r="R12" s="13"/>
      <c r="S12" s="17">
        <v>97.789268643756216</v>
      </c>
      <c r="T12" s="16">
        <f t="shared" si="4"/>
        <v>-1.3658313344274697</v>
      </c>
      <c r="U12" s="13"/>
      <c r="V12" s="17">
        <v>98.725524766824122</v>
      </c>
      <c r="W12" s="16">
        <f t="shared" si="5"/>
        <v>0.81194653498253277</v>
      </c>
      <c r="X12" s="13"/>
      <c r="Y12" s="17">
        <v>100.45217179483276</v>
      </c>
      <c r="Z12" s="18">
        <f t="shared" si="6"/>
        <v>-0.94282969012733364</v>
      </c>
      <c r="AA12" s="15"/>
      <c r="AB12" s="17">
        <v>99.386526516961311</v>
      </c>
      <c r="AC12" s="18">
        <f t="shared" si="7"/>
        <v>-0.46700352166588743</v>
      </c>
      <c r="AD12" s="15"/>
      <c r="AE12" s="17">
        <v>82.776291707729129</v>
      </c>
      <c r="AF12" s="18">
        <f t="shared" si="8"/>
        <v>-4.2846910203815813</v>
      </c>
      <c r="AG12" s="15"/>
      <c r="AH12" s="17">
        <v>99.724655608040706</v>
      </c>
      <c r="AI12" s="18">
        <f t="shared" si="9"/>
        <v>1.8774597236796309</v>
      </c>
      <c r="AJ12" s="15"/>
      <c r="AL12" s="92"/>
    </row>
    <row r="13" spans="1:38" x14ac:dyDescent="0.2">
      <c r="A13" s="90"/>
      <c r="B13" s="89" t="s">
        <v>19</v>
      </c>
      <c r="C13" s="46">
        <v>98.433654524400879</v>
      </c>
      <c r="D13" s="47">
        <f t="shared" si="0"/>
        <v>0.12524120277728201</v>
      </c>
      <c r="E13" s="56"/>
      <c r="F13" s="74"/>
      <c r="G13" s="75"/>
      <c r="H13" s="73"/>
      <c r="I13" s="65"/>
      <c r="J13" s="60">
        <v>97.396096840420967</v>
      </c>
      <c r="K13" s="16">
        <f t="shared" si="1"/>
        <v>-0.71873927578535168</v>
      </c>
      <c r="L13" s="13"/>
      <c r="M13" s="17">
        <v>97.481123774835794</v>
      </c>
      <c r="N13" s="16">
        <f t="shared" si="2"/>
        <v>-0.45967404931048783</v>
      </c>
      <c r="O13" s="13"/>
      <c r="P13" s="17">
        <v>99.098285990434562</v>
      </c>
      <c r="Q13" s="16">
        <f t="shared" si="3"/>
        <v>-1.572102486032112</v>
      </c>
      <c r="R13" s="13"/>
      <c r="S13" s="17">
        <v>97.633594355046895</v>
      </c>
      <c r="T13" s="16">
        <f t="shared" si="4"/>
        <v>-0.15919363225471717</v>
      </c>
      <c r="U13" s="13"/>
      <c r="V13" s="17">
        <v>99.292819306614177</v>
      </c>
      <c r="W13" s="16">
        <f t="shared" si="5"/>
        <v>0.57461790264465851</v>
      </c>
      <c r="X13" s="13"/>
      <c r="Y13" s="17">
        <v>101.3291110332963</v>
      </c>
      <c r="Z13" s="18">
        <f t="shared" si="6"/>
        <v>0.87299181570172912</v>
      </c>
      <c r="AA13" s="15"/>
      <c r="AB13" s="17">
        <v>98.171046344959393</v>
      </c>
      <c r="AC13" s="18">
        <f t="shared" si="7"/>
        <v>-1.2229828474732751</v>
      </c>
      <c r="AD13" s="15"/>
      <c r="AE13" s="17">
        <v>91.200901027734744</v>
      </c>
      <c r="AF13" s="18">
        <f t="shared" si="8"/>
        <v>10.177563099530552</v>
      </c>
      <c r="AG13" s="15"/>
      <c r="AH13" s="17">
        <v>102.51316155393853</v>
      </c>
      <c r="AI13" s="18">
        <f t="shared" si="9"/>
        <v>2.7962051399383236</v>
      </c>
      <c r="AJ13" s="15"/>
      <c r="AL13" s="92"/>
    </row>
    <row r="14" spans="1:38" x14ac:dyDescent="0.2">
      <c r="A14" s="90"/>
      <c r="B14" s="89" t="s">
        <v>20</v>
      </c>
      <c r="C14" s="46">
        <v>98.970537080883574</v>
      </c>
      <c r="D14" s="47">
        <f t="shared" si="0"/>
        <v>0.5454258089641506</v>
      </c>
      <c r="E14" s="56"/>
      <c r="F14" s="74"/>
      <c r="G14" s="75"/>
      <c r="H14" s="73"/>
      <c r="I14" s="65"/>
      <c r="J14" s="60">
        <v>97.903354387106347</v>
      </c>
      <c r="K14" s="16">
        <f t="shared" si="1"/>
        <v>0.52081917360251584</v>
      </c>
      <c r="L14" s="13"/>
      <c r="M14" s="17">
        <v>98.406007652800227</v>
      </c>
      <c r="N14" s="16">
        <f t="shared" si="2"/>
        <v>0.94878253568428939</v>
      </c>
      <c r="O14" s="13"/>
      <c r="P14" s="17">
        <v>95.978273828761417</v>
      </c>
      <c r="Q14" s="16">
        <f t="shared" si="3"/>
        <v>-3.1484017412514165</v>
      </c>
      <c r="R14" s="13"/>
      <c r="S14" s="17">
        <v>98.147554192644975</v>
      </c>
      <c r="T14" s="16">
        <f t="shared" si="4"/>
        <v>0.52641699918272167</v>
      </c>
      <c r="U14" s="13"/>
      <c r="V14" s="17">
        <v>102.1192171025354</v>
      </c>
      <c r="W14" s="16">
        <f t="shared" si="5"/>
        <v>2.8465278916024683</v>
      </c>
      <c r="X14" s="13"/>
      <c r="Y14" s="17">
        <v>99.222020918654749</v>
      </c>
      <c r="Z14" s="18">
        <f t="shared" si="6"/>
        <v>-2.0794518901376402</v>
      </c>
      <c r="AA14" s="15"/>
      <c r="AB14" s="17">
        <v>98.576206402293337</v>
      </c>
      <c r="AC14" s="18">
        <f t="shared" si="7"/>
        <v>0.41270830088768751</v>
      </c>
      <c r="AD14" s="15"/>
      <c r="AE14" s="17">
        <v>98.859636773194424</v>
      </c>
      <c r="AF14" s="18">
        <f t="shared" si="8"/>
        <v>8.3976535967891444</v>
      </c>
      <c r="AG14" s="15"/>
      <c r="AH14" s="17">
        <v>102.1370290271277</v>
      </c>
      <c r="AI14" s="18">
        <f t="shared" si="9"/>
        <v>-0.36691144932928799</v>
      </c>
      <c r="AJ14" s="15"/>
      <c r="AL14" s="92"/>
    </row>
    <row r="15" spans="1:38" x14ac:dyDescent="0.2">
      <c r="A15" s="90"/>
      <c r="B15" s="89" t="s">
        <v>21</v>
      </c>
      <c r="C15" s="46">
        <v>103.95578145487173</v>
      </c>
      <c r="D15" s="47">
        <f t="shared" si="0"/>
        <v>5.0370994449731699</v>
      </c>
      <c r="E15" s="56"/>
      <c r="F15" s="74"/>
      <c r="G15" s="75"/>
      <c r="H15" s="73"/>
      <c r="I15" s="65"/>
      <c r="J15" s="60">
        <v>101.10520487474123</v>
      </c>
      <c r="K15" s="16">
        <f t="shared" si="1"/>
        <v>3.270419596630858</v>
      </c>
      <c r="L15" s="13"/>
      <c r="M15" s="17">
        <v>103.05498148186041</v>
      </c>
      <c r="N15" s="16">
        <f t="shared" si="2"/>
        <v>4.7242784662729909</v>
      </c>
      <c r="O15" s="13"/>
      <c r="P15" s="17">
        <v>90.160001773736397</v>
      </c>
      <c r="Q15" s="16">
        <f t="shared" si="3"/>
        <v>-6.0620719907982785</v>
      </c>
      <c r="R15" s="13"/>
      <c r="S15" s="17">
        <v>99.611205419655619</v>
      </c>
      <c r="T15" s="16">
        <f t="shared" si="4"/>
        <v>1.4912763125383366</v>
      </c>
      <c r="U15" s="13"/>
      <c r="V15" s="17">
        <v>105.28971158652598</v>
      </c>
      <c r="W15" s="16">
        <f t="shared" si="5"/>
        <v>3.1046991682350589</v>
      </c>
      <c r="X15" s="13"/>
      <c r="Y15" s="17">
        <v>104.20352298159344</v>
      </c>
      <c r="Z15" s="18">
        <f t="shared" si="6"/>
        <v>5.0205609771067694</v>
      </c>
      <c r="AA15" s="15"/>
      <c r="AB15" s="17">
        <v>101.87864309603438</v>
      </c>
      <c r="AC15" s="18">
        <f t="shared" si="7"/>
        <v>3.3501357115161001</v>
      </c>
      <c r="AD15" s="15"/>
      <c r="AE15" s="17">
        <v>109.19893002956498</v>
      </c>
      <c r="AF15" s="18">
        <f t="shared" si="8"/>
        <v>10.458558815152387</v>
      </c>
      <c r="AG15" s="15"/>
      <c r="AH15" s="17">
        <v>103.77958337871827</v>
      </c>
      <c r="AI15" s="18">
        <f t="shared" si="9"/>
        <v>1.6081869300841989</v>
      </c>
      <c r="AJ15" s="15"/>
      <c r="AL15" s="92"/>
    </row>
    <row r="16" spans="1:38" x14ac:dyDescent="0.2">
      <c r="A16" s="91"/>
      <c r="B16" s="89" t="s">
        <v>22</v>
      </c>
      <c r="C16" s="48">
        <v>100.07040803957088</v>
      </c>
      <c r="D16" s="49">
        <f t="shared" si="0"/>
        <v>-3.7375250908844637</v>
      </c>
      <c r="E16" s="57"/>
      <c r="F16" s="76"/>
      <c r="G16" s="77"/>
      <c r="H16" s="78"/>
      <c r="I16" s="65"/>
      <c r="J16" s="61">
        <v>100.49770627669746</v>
      </c>
      <c r="K16" s="19">
        <f t="shared" si="1"/>
        <v>-0.60085788738215573</v>
      </c>
      <c r="L16" s="21"/>
      <c r="M16" s="20">
        <v>103.14501442573305</v>
      </c>
      <c r="N16" s="19">
        <f t="shared" si="2"/>
        <v>8.7363990151700932E-2</v>
      </c>
      <c r="O16" s="21"/>
      <c r="P16" s="20">
        <v>85.046069430709508</v>
      </c>
      <c r="Q16" s="19">
        <f t="shared" si="3"/>
        <v>-5.6720632679896132</v>
      </c>
      <c r="R16" s="21"/>
      <c r="S16" s="20">
        <v>97.507646814935342</v>
      </c>
      <c r="T16" s="19">
        <f t="shared" si="4"/>
        <v>-2.1117690483295704</v>
      </c>
      <c r="U16" s="21"/>
      <c r="V16" s="20">
        <v>102.68496165724406</v>
      </c>
      <c r="W16" s="19">
        <f t="shared" si="5"/>
        <v>-2.473888369559607</v>
      </c>
      <c r="X16" s="21"/>
      <c r="Y16" s="20">
        <v>100.8114732883699</v>
      </c>
      <c r="Z16" s="22">
        <f t="shared" si="6"/>
        <v>-3.2552159429606986</v>
      </c>
      <c r="AA16" s="23"/>
      <c r="AB16" s="20">
        <v>102.07740086000956</v>
      </c>
      <c r="AC16" s="22">
        <f t="shared" si="7"/>
        <v>0.19509266901780453</v>
      </c>
      <c r="AD16" s="23"/>
      <c r="AE16" s="20">
        <v>108.23595663804026</v>
      </c>
      <c r="AF16" s="22">
        <f t="shared" si="8"/>
        <v>-0.88185240575525681</v>
      </c>
      <c r="AG16" s="23"/>
      <c r="AH16" s="20">
        <v>103.42060870408916</v>
      </c>
      <c r="AI16" s="22">
        <f t="shared" si="9"/>
        <v>-0.34590105581665531</v>
      </c>
      <c r="AJ16" s="23"/>
      <c r="AL16" s="92"/>
    </row>
    <row r="17" spans="1:38" x14ac:dyDescent="0.2">
      <c r="A17" s="86">
        <v>2016</v>
      </c>
      <c r="B17" s="88" t="s">
        <v>11</v>
      </c>
      <c r="C17" s="50">
        <v>95.631241322338468</v>
      </c>
      <c r="D17" s="51">
        <f t="shared" si="0"/>
        <v>-4.4360433860497821</v>
      </c>
      <c r="E17" s="58"/>
      <c r="F17" s="79">
        <v>99.289130445299847</v>
      </c>
      <c r="G17" s="80"/>
      <c r="H17" s="71"/>
      <c r="I17" s="65"/>
      <c r="J17" s="62">
        <v>96.290564007221136</v>
      </c>
      <c r="K17" s="24">
        <f t="shared" si="1"/>
        <v>-4.1863067579800406</v>
      </c>
      <c r="L17" s="7"/>
      <c r="M17" s="25">
        <v>100.68533076875856</v>
      </c>
      <c r="N17" s="24">
        <f t="shared" si="2"/>
        <v>-2.3846849706395834</v>
      </c>
      <c r="O17" s="7"/>
      <c r="P17" s="25">
        <v>82.851875452659058</v>
      </c>
      <c r="Q17" s="24">
        <f t="shared" si="3"/>
        <v>-2.5800063339060597</v>
      </c>
      <c r="R17" s="7"/>
      <c r="S17" s="25">
        <v>93.53521446284546</v>
      </c>
      <c r="T17" s="24">
        <f t="shared" si="4"/>
        <v>-4.0739700750130563</v>
      </c>
      <c r="U17" s="7"/>
      <c r="V17" s="25">
        <v>94.856762003665722</v>
      </c>
      <c r="W17" s="24">
        <f t="shared" si="5"/>
        <v>-7.6235112982837467</v>
      </c>
      <c r="X17" s="7"/>
      <c r="Y17" s="25">
        <v>95.300153768859516</v>
      </c>
      <c r="Z17" s="26">
        <f t="shared" si="6"/>
        <v>-5.4669566267971481</v>
      </c>
      <c r="AA17" s="9"/>
      <c r="AB17" s="25">
        <v>98.340433827042517</v>
      </c>
      <c r="AC17" s="26">
        <f t="shared" si="7"/>
        <v>-3.660915150153532</v>
      </c>
      <c r="AD17" s="9"/>
      <c r="AE17" s="25">
        <v>100.34633253554837</v>
      </c>
      <c r="AF17" s="26">
        <f t="shared" si="8"/>
        <v>-7.2892819979188284</v>
      </c>
      <c r="AG17" s="9"/>
      <c r="AH17" s="25">
        <v>100.07529440898686</v>
      </c>
      <c r="AI17" s="26">
        <f t="shared" si="9"/>
        <v>-3.2346689281959606</v>
      </c>
      <c r="AJ17" s="9"/>
      <c r="AL17" s="92"/>
    </row>
    <row r="18" spans="1:38" x14ac:dyDescent="0.2">
      <c r="A18" s="90"/>
      <c r="B18" s="89" t="s">
        <v>12</v>
      </c>
      <c r="C18" s="46">
        <v>94.917345512849465</v>
      </c>
      <c r="D18" s="47">
        <f t="shared" si="0"/>
        <v>-0.74650898557586665</v>
      </c>
      <c r="E18" s="56"/>
      <c r="F18" s="74">
        <v>98.632655627823368</v>
      </c>
      <c r="G18" s="75">
        <f t="shared" ref="G18:G52" si="10">(F18/F17-1)*100</f>
        <v>-0.66117490860506667</v>
      </c>
      <c r="H18" s="73"/>
      <c r="I18" s="65"/>
      <c r="J18" s="60">
        <v>95.37672913449417</v>
      </c>
      <c r="K18" s="16">
        <f t="shared" si="1"/>
        <v>-0.94903886185403463</v>
      </c>
      <c r="L18" s="13"/>
      <c r="M18" s="17">
        <v>99.729917538008223</v>
      </c>
      <c r="N18" s="16">
        <f t="shared" si="2"/>
        <v>-0.94891005815396223</v>
      </c>
      <c r="O18" s="13"/>
      <c r="P18" s="17">
        <v>83.326901842395515</v>
      </c>
      <c r="Q18" s="16">
        <f t="shared" si="3"/>
        <v>0.57334416045642378</v>
      </c>
      <c r="R18" s="13"/>
      <c r="S18" s="17">
        <v>95.156886827138948</v>
      </c>
      <c r="T18" s="16">
        <f t="shared" si="4"/>
        <v>1.733755969456463</v>
      </c>
      <c r="U18" s="13"/>
      <c r="V18" s="17">
        <v>93.875621447143573</v>
      </c>
      <c r="W18" s="16">
        <f t="shared" si="5"/>
        <v>-1.0343390769381622</v>
      </c>
      <c r="X18" s="13"/>
      <c r="Y18" s="17">
        <v>94.660718907479861</v>
      </c>
      <c r="Z18" s="18">
        <f t="shared" si="6"/>
        <v>-0.67096939101539688</v>
      </c>
      <c r="AA18" s="15"/>
      <c r="AB18" s="17">
        <v>96.069144768275208</v>
      </c>
      <c r="AC18" s="18">
        <f t="shared" si="7"/>
        <v>-2.3096187095960619</v>
      </c>
      <c r="AD18" s="15"/>
      <c r="AE18" s="17">
        <v>98.341545825707442</v>
      </c>
      <c r="AF18" s="18">
        <f t="shared" si="8"/>
        <v>-1.9978674448622447</v>
      </c>
      <c r="AG18" s="15"/>
      <c r="AH18" s="17">
        <v>98.07000150338898</v>
      </c>
      <c r="AI18" s="18">
        <f t="shared" si="9"/>
        <v>-2.0037841681511015</v>
      </c>
      <c r="AJ18" s="15"/>
      <c r="AL18" s="92"/>
    </row>
    <row r="19" spans="1:38" x14ac:dyDescent="0.2">
      <c r="A19" s="90"/>
      <c r="B19" s="89" t="s">
        <v>13</v>
      </c>
      <c r="C19" s="46">
        <v>97.579183906602225</v>
      </c>
      <c r="D19" s="47">
        <f t="shared" si="0"/>
        <v>2.8043750901066034</v>
      </c>
      <c r="E19" s="52">
        <f t="shared" ref="E19:E53" si="11">(C19/C7-1)*100</f>
        <v>-5.7167025167610852</v>
      </c>
      <c r="F19" s="74">
        <v>99.909501838648737</v>
      </c>
      <c r="G19" s="75">
        <f t="shared" si="10"/>
        <v>1.2945471281269771</v>
      </c>
      <c r="H19" s="81"/>
      <c r="I19" s="66"/>
      <c r="J19" s="60">
        <v>97.382026022955188</v>
      </c>
      <c r="K19" s="16">
        <f t="shared" si="1"/>
        <v>2.1025012145607036</v>
      </c>
      <c r="L19" s="27">
        <f t="shared" ref="L19:L51" si="12">(J19/J7-1)*100</f>
        <v>-6.5619917138953099</v>
      </c>
      <c r="M19" s="17">
        <v>100.53496756767815</v>
      </c>
      <c r="N19" s="16">
        <f t="shared" si="2"/>
        <v>0.80723021691371244</v>
      </c>
      <c r="O19" s="27">
        <f t="shared" ref="O19:O52" si="13">(M19/M7-1)*100</f>
        <v>0.86312202332072818</v>
      </c>
      <c r="P19" s="17">
        <v>84.545515360760689</v>
      </c>
      <c r="Q19" s="16">
        <f t="shared" si="3"/>
        <v>1.4624490907751087</v>
      </c>
      <c r="R19" s="27">
        <f t="shared" ref="R19:R52" si="14">(P19/P7-1)*100</f>
        <v>-23.694230692155472</v>
      </c>
      <c r="S19" s="17">
        <v>101.24304746110097</v>
      </c>
      <c r="T19" s="16">
        <f t="shared" si="4"/>
        <v>6.3959223939493492</v>
      </c>
      <c r="U19" s="27">
        <f t="shared" ref="U19:U52" si="15">(S19/S7-1)*100</f>
        <v>-4.8298379268759124</v>
      </c>
      <c r="V19" s="17">
        <v>97.349913007087324</v>
      </c>
      <c r="W19" s="16">
        <f t="shared" si="5"/>
        <v>3.7009518620336745</v>
      </c>
      <c r="X19" s="27">
        <f t="shared" ref="X19:X52" si="16">(V19/V7-1)*100</f>
        <v>-4.1516920376940769</v>
      </c>
      <c r="Y19" s="17">
        <v>96.152733584032404</v>
      </c>
      <c r="Z19" s="18">
        <f t="shared" si="6"/>
        <v>1.5761708697890064</v>
      </c>
      <c r="AA19" s="28">
        <f t="shared" ref="AA19:AA52" si="17">(Y19/Y7-1)*100</f>
        <v>-8.3260755965859694</v>
      </c>
      <c r="AB19" s="17">
        <v>100.73980697563304</v>
      </c>
      <c r="AC19" s="18">
        <f t="shared" si="7"/>
        <v>4.8617714029033587</v>
      </c>
      <c r="AD19" s="28">
        <f t="shared" ref="AD19:AD52" si="18">(AB19/AB7-1)*100</f>
        <v>-0.4981425551193186</v>
      </c>
      <c r="AE19" s="17">
        <v>113.1071378290863</v>
      </c>
      <c r="AF19" s="18">
        <f t="shared" si="8"/>
        <v>15.014602302009973</v>
      </c>
      <c r="AG19" s="28">
        <f>(AE19/AE7-1)*100</f>
        <v>4.1807147673634582</v>
      </c>
      <c r="AH19" s="17">
        <v>98.644518348930859</v>
      </c>
      <c r="AI19" s="18">
        <f t="shared" si="9"/>
        <v>0.58582322497673367</v>
      </c>
      <c r="AJ19" s="28">
        <f>(AH19/AH7-1)*100</f>
        <v>2.079770891963717</v>
      </c>
      <c r="AL19" s="92"/>
    </row>
    <row r="20" spans="1:38" x14ac:dyDescent="0.2">
      <c r="A20" s="90"/>
      <c r="B20" s="89" t="s">
        <v>14</v>
      </c>
      <c r="C20" s="46">
        <v>99.028631528493008</v>
      </c>
      <c r="D20" s="47">
        <f t="shared" si="0"/>
        <v>1.4854065835169461</v>
      </c>
      <c r="E20" s="52">
        <f t="shared" si="11"/>
        <v>-4.4297196417489637</v>
      </c>
      <c r="F20" s="74">
        <v>99.532473909682921</v>
      </c>
      <c r="G20" s="75">
        <f t="shared" si="10"/>
        <v>-0.37736944137175543</v>
      </c>
      <c r="H20" s="81"/>
      <c r="I20" s="66"/>
      <c r="J20" s="60">
        <v>97.910245108283974</v>
      </c>
      <c r="K20" s="16">
        <f t="shared" si="1"/>
        <v>0.54241948632725023</v>
      </c>
      <c r="L20" s="27">
        <f t="shared" si="12"/>
        <v>-5.243348611258547</v>
      </c>
      <c r="M20" s="17">
        <v>101.46484418162099</v>
      </c>
      <c r="N20" s="16">
        <f t="shared" si="2"/>
        <v>0.92492854619647957</v>
      </c>
      <c r="O20" s="27">
        <f t="shared" si="13"/>
        <v>-0.85002799328162126</v>
      </c>
      <c r="P20" s="17">
        <v>82.655515900261577</v>
      </c>
      <c r="Q20" s="16">
        <f t="shared" si="3"/>
        <v>-2.2354816248199239</v>
      </c>
      <c r="R20" s="27">
        <f t="shared" si="14"/>
        <v>-24.85365222597078</v>
      </c>
      <c r="S20" s="17">
        <v>103.43969772590373</v>
      </c>
      <c r="T20" s="16">
        <f t="shared" si="4"/>
        <v>2.1696801112656594</v>
      </c>
      <c r="U20" s="27">
        <f t="shared" si="15"/>
        <v>-2.6030848101825321</v>
      </c>
      <c r="V20" s="17">
        <v>100.05386198157844</v>
      </c>
      <c r="W20" s="16">
        <f t="shared" si="5"/>
        <v>2.7775566417755915</v>
      </c>
      <c r="X20" s="27">
        <f t="shared" si="16"/>
        <v>-2.9074445923485848</v>
      </c>
      <c r="Y20" s="17">
        <v>95.507208866830084</v>
      </c>
      <c r="Z20" s="18">
        <f t="shared" si="6"/>
        <v>-0.67135347393755263</v>
      </c>
      <c r="AA20" s="28">
        <f t="shared" si="17"/>
        <v>-7.1077415151335703</v>
      </c>
      <c r="AB20" s="17">
        <v>104.0917802197802</v>
      </c>
      <c r="AC20" s="18">
        <f t="shared" si="7"/>
        <v>3.3273572233049276</v>
      </c>
      <c r="AD20" s="28">
        <f t="shared" si="18"/>
        <v>2.1876622889305697</v>
      </c>
      <c r="AE20" s="17">
        <v>120.38856821061523</v>
      </c>
      <c r="AF20" s="18">
        <f t="shared" si="8"/>
        <v>6.4376400298730374</v>
      </c>
      <c r="AG20" s="28">
        <f t="shared" ref="AG20:AG52" si="19">(AE20/AE8-1)*100</f>
        <v>3.2055614560200896</v>
      </c>
      <c r="AH20" s="17">
        <v>102.51041245269263</v>
      </c>
      <c r="AI20" s="18">
        <f t="shared" si="9"/>
        <v>3.9190156416873734</v>
      </c>
      <c r="AJ20" s="28">
        <f t="shared" ref="AJ20:AJ52" si="20">(AH20/AH8-1)*100</f>
        <v>3.6259091362280671</v>
      </c>
      <c r="AL20" s="92"/>
    </row>
    <row r="21" spans="1:38" x14ac:dyDescent="0.2">
      <c r="A21" s="90"/>
      <c r="B21" s="89" t="s">
        <v>15</v>
      </c>
      <c r="C21" s="46">
        <v>95.56309673916742</v>
      </c>
      <c r="D21" s="47">
        <f t="shared" si="0"/>
        <v>-3.4995281019595481</v>
      </c>
      <c r="E21" s="52">
        <f t="shared" si="11"/>
        <v>-5.356397055218542</v>
      </c>
      <c r="F21" s="74">
        <v>99.082778403235821</v>
      </c>
      <c r="G21" s="75">
        <f t="shared" si="10"/>
        <v>-0.45180782591133228</v>
      </c>
      <c r="H21" s="81"/>
      <c r="I21" s="66"/>
      <c r="J21" s="60">
        <v>93.57081112978284</v>
      </c>
      <c r="K21" s="16">
        <f t="shared" si="1"/>
        <v>-4.4320530233602495</v>
      </c>
      <c r="L21" s="27">
        <f t="shared" si="12"/>
        <v>-6.3405293198920969</v>
      </c>
      <c r="M21" s="17">
        <v>96.540385913936689</v>
      </c>
      <c r="N21" s="16">
        <f t="shared" si="2"/>
        <v>-4.8533640468314099</v>
      </c>
      <c r="O21" s="27">
        <f t="shared" si="13"/>
        <v>-3.2080830461184928</v>
      </c>
      <c r="P21" s="17">
        <v>75.170986151623168</v>
      </c>
      <c r="Q21" s="16">
        <f t="shared" si="3"/>
        <v>-9.0550880568815444</v>
      </c>
      <c r="R21" s="27">
        <f t="shared" si="14"/>
        <v>-29.771725938938488</v>
      </c>
      <c r="S21" s="17">
        <v>101.35569619262932</v>
      </c>
      <c r="T21" s="16">
        <f t="shared" si="4"/>
        <v>-2.0147018785733772</v>
      </c>
      <c r="U21" s="27">
        <f t="shared" si="15"/>
        <v>-1.3604768901645081</v>
      </c>
      <c r="V21" s="17">
        <v>98.492252012074388</v>
      </c>
      <c r="W21" s="16">
        <f t="shared" si="5"/>
        <v>-1.5607693082267726</v>
      </c>
      <c r="X21" s="27">
        <f t="shared" si="16"/>
        <v>-1.3238297112420749</v>
      </c>
      <c r="Y21" s="17">
        <v>91.055524260463145</v>
      </c>
      <c r="Z21" s="18">
        <f t="shared" si="6"/>
        <v>-4.6610980042083749</v>
      </c>
      <c r="AA21" s="28">
        <f t="shared" si="17"/>
        <v>-7.1650316652179358</v>
      </c>
      <c r="AB21" s="17">
        <v>104.76938365981844</v>
      </c>
      <c r="AC21" s="18">
        <f t="shared" si="7"/>
        <v>0.65096728925910785</v>
      </c>
      <c r="AD21" s="28">
        <f t="shared" si="18"/>
        <v>4.300951293759514</v>
      </c>
      <c r="AE21" s="17">
        <v>106.59158102210333</v>
      </c>
      <c r="AF21" s="18">
        <f t="shared" si="8"/>
        <v>-11.460379829731504</v>
      </c>
      <c r="AG21" s="28">
        <f t="shared" si="19"/>
        <v>-7.7403002534607301</v>
      </c>
      <c r="AH21" s="17">
        <v>102.17398741148503</v>
      </c>
      <c r="AI21" s="18">
        <f t="shared" si="9"/>
        <v>-0.32818621363255307</v>
      </c>
      <c r="AJ21" s="28">
        <f t="shared" si="20"/>
        <v>1.7818329838159785</v>
      </c>
      <c r="AL21" s="92"/>
    </row>
    <row r="22" spans="1:38" x14ac:dyDescent="0.2">
      <c r="A22" s="90"/>
      <c r="B22" s="89" t="s">
        <v>16</v>
      </c>
      <c r="C22" s="46">
        <v>91.352157897112519</v>
      </c>
      <c r="D22" s="47">
        <f t="shared" si="0"/>
        <v>-4.4064487084887531</v>
      </c>
      <c r="E22" s="52">
        <f t="shared" si="11"/>
        <v>-6.7837127793973444</v>
      </c>
      <c r="F22" s="74">
        <v>97.922278994098122</v>
      </c>
      <c r="G22" s="75">
        <f t="shared" si="10"/>
        <v>-1.1712422964309965</v>
      </c>
      <c r="H22" s="81"/>
      <c r="I22" s="66"/>
      <c r="J22" s="60">
        <v>88.94258003444132</v>
      </c>
      <c r="K22" s="16">
        <f t="shared" si="1"/>
        <v>-4.9462338088767428</v>
      </c>
      <c r="L22" s="27">
        <f t="shared" si="12"/>
        <v>-9.1358220750312746</v>
      </c>
      <c r="M22" s="17">
        <v>95.64573673548729</v>
      </c>
      <c r="N22" s="16">
        <f t="shared" si="2"/>
        <v>-0.92670975983766279</v>
      </c>
      <c r="O22" s="27">
        <f t="shared" si="13"/>
        <v>-4.0657006813890622</v>
      </c>
      <c r="P22" s="17">
        <v>67.875736596838635</v>
      </c>
      <c r="Q22" s="16">
        <f t="shared" si="3"/>
        <v>-9.7048740854213342</v>
      </c>
      <c r="R22" s="27">
        <f t="shared" si="14"/>
        <v>-35.391710171885393</v>
      </c>
      <c r="S22" s="17">
        <v>95.242155658643043</v>
      </c>
      <c r="T22" s="16">
        <f t="shared" si="4"/>
        <v>-6.0317680837269627</v>
      </c>
      <c r="U22" s="27">
        <f t="shared" si="15"/>
        <v>-3.2855383882114619</v>
      </c>
      <c r="V22" s="17">
        <v>96.730693967070565</v>
      </c>
      <c r="W22" s="16">
        <f t="shared" si="5"/>
        <v>-1.788524486969667</v>
      </c>
      <c r="X22" s="27">
        <f t="shared" si="16"/>
        <v>0.28523220311746922</v>
      </c>
      <c r="Y22" s="17">
        <v>88.607402219752458</v>
      </c>
      <c r="Z22" s="18">
        <f t="shared" si="6"/>
        <v>-2.6886035313001599</v>
      </c>
      <c r="AA22" s="28">
        <f t="shared" si="17"/>
        <v>-4.696404008646093</v>
      </c>
      <c r="AB22" s="17">
        <v>101.98871667462971</v>
      </c>
      <c r="AC22" s="18">
        <f t="shared" si="7"/>
        <v>-2.6540835576712274</v>
      </c>
      <c r="AD22" s="28">
        <f t="shared" si="18"/>
        <v>3.5340602203942417</v>
      </c>
      <c r="AE22" s="17">
        <v>89.612839645220319</v>
      </c>
      <c r="AF22" s="18">
        <f t="shared" si="8"/>
        <v>-15.928782755705839</v>
      </c>
      <c r="AG22" s="28">
        <f t="shared" si="19"/>
        <v>-2.589373163565134</v>
      </c>
      <c r="AH22" s="17">
        <v>101.26047424996885</v>
      </c>
      <c r="AI22" s="18">
        <f t="shared" si="9"/>
        <v>-0.89407606051155053</v>
      </c>
      <c r="AJ22" s="28">
        <f t="shared" si="20"/>
        <v>3.9299220626272557</v>
      </c>
      <c r="AL22" s="92"/>
    </row>
    <row r="23" spans="1:38" x14ac:dyDescent="0.2">
      <c r="A23" s="90"/>
      <c r="B23" s="89" t="s">
        <v>17</v>
      </c>
      <c r="C23" s="46">
        <v>90.262726979800476</v>
      </c>
      <c r="D23" s="47">
        <f t="shared" si="0"/>
        <v>-1.1925617767442831</v>
      </c>
      <c r="E23" s="52">
        <f t="shared" si="11"/>
        <v>-8.3953009090739776</v>
      </c>
      <c r="F23" s="74">
        <v>98.982791683116517</v>
      </c>
      <c r="G23" s="75">
        <f t="shared" si="10"/>
        <v>1.083014713211794</v>
      </c>
      <c r="H23" s="81"/>
      <c r="I23" s="66"/>
      <c r="J23" s="60">
        <v>87.585214066656519</v>
      </c>
      <c r="K23" s="16">
        <f t="shared" si="1"/>
        <v>-1.5261149016131403</v>
      </c>
      <c r="L23" s="27">
        <f t="shared" si="12"/>
        <v>-11.197526837182004</v>
      </c>
      <c r="M23" s="17">
        <v>94.380397372674992</v>
      </c>
      <c r="N23" s="16">
        <f t="shared" si="2"/>
        <v>-1.3229438195574317</v>
      </c>
      <c r="O23" s="27">
        <f t="shared" si="13"/>
        <v>-2.7398701079622279</v>
      </c>
      <c r="P23" s="17">
        <v>63.239552005594525</v>
      </c>
      <c r="Q23" s="16">
        <f t="shared" si="3"/>
        <v>-6.8304004106528478</v>
      </c>
      <c r="R23" s="27">
        <f t="shared" si="14"/>
        <v>-37.950975841420409</v>
      </c>
      <c r="S23" s="17">
        <v>94.741494629628164</v>
      </c>
      <c r="T23" s="16">
        <f t="shared" si="4"/>
        <v>-0.52567166876115179</v>
      </c>
      <c r="U23" s="27">
        <f t="shared" si="15"/>
        <v>-4.4399381391238668</v>
      </c>
      <c r="V23" s="17">
        <v>97.443687104511625</v>
      </c>
      <c r="W23" s="16">
        <f t="shared" si="5"/>
        <v>0.7370908945238952</v>
      </c>
      <c r="X23" s="27">
        <f t="shared" si="16"/>
        <v>-0.49698092004780703</v>
      </c>
      <c r="Y23" s="17">
        <v>90.209034301112936</v>
      </c>
      <c r="Z23" s="18">
        <f t="shared" si="6"/>
        <v>1.8075601374570427</v>
      </c>
      <c r="AA23" s="28">
        <f t="shared" si="17"/>
        <v>-11.043718472255593</v>
      </c>
      <c r="AB23" s="17">
        <v>100.3840840898232</v>
      </c>
      <c r="AC23" s="18">
        <f t="shared" si="7"/>
        <v>-1.5733432453373219</v>
      </c>
      <c r="AD23" s="28">
        <f t="shared" si="18"/>
        <v>0.53202419231357378</v>
      </c>
      <c r="AE23" s="17">
        <v>84.082781923131066</v>
      </c>
      <c r="AF23" s="18">
        <f t="shared" si="8"/>
        <v>-6.1710551121724304</v>
      </c>
      <c r="AG23" s="28">
        <f t="shared" si="19"/>
        <v>-2.7739792928306306</v>
      </c>
      <c r="AH23" s="17">
        <v>100.86021774179518</v>
      </c>
      <c r="AI23" s="18">
        <f t="shared" si="9"/>
        <v>-0.39527417893145955</v>
      </c>
      <c r="AJ23" s="28">
        <f t="shared" si="20"/>
        <v>3.0375357835058958</v>
      </c>
      <c r="AL23" s="92"/>
    </row>
    <row r="24" spans="1:38" x14ac:dyDescent="0.2">
      <c r="A24" s="90"/>
      <c r="B24" s="89" t="s">
        <v>18</v>
      </c>
      <c r="C24" s="46">
        <v>92.067301253343075</v>
      </c>
      <c r="D24" s="47">
        <f t="shared" si="0"/>
        <v>1.9992463488793577</v>
      </c>
      <c r="E24" s="52">
        <f t="shared" si="11"/>
        <v>-6.3505181289941319</v>
      </c>
      <c r="F24" s="74">
        <v>98.930057284977991</v>
      </c>
      <c r="G24" s="75">
        <f t="shared" si="10"/>
        <v>-5.3276329392026867E-2</v>
      </c>
      <c r="H24" s="81"/>
      <c r="I24" s="66"/>
      <c r="J24" s="60">
        <v>89.337936036752524</v>
      </c>
      <c r="K24" s="16">
        <f t="shared" si="1"/>
        <v>2.0011619412862336</v>
      </c>
      <c r="L24" s="27">
        <f t="shared" si="12"/>
        <v>-8.9328709469698513</v>
      </c>
      <c r="M24" s="17">
        <v>98.631933048229001</v>
      </c>
      <c r="N24" s="16">
        <f t="shared" si="2"/>
        <v>4.5046808382954717</v>
      </c>
      <c r="O24" s="27">
        <f t="shared" si="13"/>
        <v>0.71544504805682863</v>
      </c>
      <c r="P24" s="17">
        <v>65.579885193194769</v>
      </c>
      <c r="Q24" s="16">
        <f t="shared" si="3"/>
        <v>3.7007428316272684</v>
      </c>
      <c r="R24" s="27">
        <f t="shared" si="14"/>
        <v>-34.863755167303182</v>
      </c>
      <c r="S24" s="17">
        <v>96.416362228254499</v>
      </c>
      <c r="T24" s="16">
        <f t="shared" si="4"/>
        <v>1.7678289805051817</v>
      </c>
      <c r="U24" s="27">
        <f t="shared" si="15"/>
        <v>-1.4039438422463135</v>
      </c>
      <c r="V24" s="17">
        <v>97.362312887738454</v>
      </c>
      <c r="W24" s="16">
        <f t="shared" si="5"/>
        <v>-8.350896727244983E-2</v>
      </c>
      <c r="X24" s="27">
        <f t="shared" si="16"/>
        <v>-1.3808099600436496</v>
      </c>
      <c r="Y24" s="17">
        <v>87.474689036737061</v>
      </c>
      <c r="Z24" s="18">
        <f t="shared" si="6"/>
        <v>-3.0311213123607739</v>
      </c>
      <c r="AA24" s="28">
        <f t="shared" si="17"/>
        <v>-12.919066383752654</v>
      </c>
      <c r="AB24" s="17">
        <v>100.37254849498328</v>
      </c>
      <c r="AC24" s="18">
        <f t="shared" si="7"/>
        <v>-1.1491457978141106E-2</v>
      </c>
      <c r="AD24" s="28">
        <f t="shared" si="18"/>
        <v>0.99210829936158262</v>
      </c>
      <c r="AE24" s="17">
        <v>90.930592707306758</v>
      </c>
      <c r="AF24" s="18">
        <f t="shared" si="8"/>
        <v>8.1441296631169955</v>
      </c>
      <c r="AG24" s="28">
        <f t="shared" si="19"/>
        <v>9.8510102728076596</v>
      </c>
      <c r="AH24" s="17">
        <v>104.26110933423855</v>
      </c>
      <c r="AI24" s="18">
        <f t="shared" si="9"/>
        <v>3.3718860305752552</v>
      </c>
      <c r="AJ24" s="28">
        <f t="shared" si="20"/>
        <v>4.5489790849998046</v>
      </c>
      <c r="AL24" s="92"/>
    </row>
    <row r="25" spans="1:38" x14ac:dyDescent="0.2">
      <c r="A25" s="90"/>
      <c r="B25" s="89" t="s">
        <v>19</v>
      </c>
      <c r="C25" s="46">
        <v>93.402103467926679</v>
      </c>
      <c r="D25" s="47">
        <f t="shared" si="0"/>
        <v>1.449811384077182</v>
      </c>
      <c r="E25" s="52">
        <f t="shared" si="11"/>
        <v>-5.1116166323245888</v>
      </c>
      <c r="F25" s="74">
        <v>99.202742400903077</v>
      </c>
      <c r="G25" s="75">
        <f t="shared" si="10"/>
        <v>0.27563424444361218</v>
      </c>
      <c r="H25" s="81"/>
      <c r="I25" s="66"/>
      <c r="J25" s="60">
        <v>90.678360321187441</v>
      </c>
      <c r="K25" s="16">
        <f t="shared" si="1"/>
        <v>1.5003976405762121</v>
      </c>
      <c r="L25" s="27">
        <f t="shared" si="12"/>
        <v>-6.8973364818101786</v>
      </c>
      <c r="M25" s="17">
        <v>101.70814593521722</v>
      </c>
      <c r="N25" s="16">
        <f t="shared" si="2"/>
        <v>3.1188812709206593</v>
      </c>
      <c r="O25" s="27">
        <f t="shared" si="13"/>
        <v>4.3362468513854058</v>
      </c>
      <c r="P25" s="17">
        <v>64.550903371320658</v>
      </c>
      <c r="Q25" s="16">
        <f t="shared" si="3"/>
        <v>-1.5690509656166474</v>
      </c>
      <c r="R25" s="27">
        <f t="shared" si="14"/>
        <v>-34.861735774570903</v>
      </c>
      <c r="S25" s="17">
        <v>97.841681595231194</v>
      </c>
      <c r="T25" s="16">
        <f t="shared" si="4"/>
        <v>1.4782961460445998</v>
      </c>
      <c r="U25" s="27">
        <f t="shared" si="15"/>
        <v>0.21313077896896182</v>
      </c>
      <c r="V25" s="17">
        <v>98.448852429795366</v>
      </c>
      <c r="W25" s="16">
        <f t="shared" si="5"/>
        <v>1.1159754835628366</v>
      </c>
      <c r="X25" s="27">
        <f t="shared" si="16"/>
        <v>-0.84997775540309739</v>
      </c>
      <c r="Y25" s="17">
        <v>90.056787905546329</v>
      </c>
      <c r="Z25" s="18">
        <f t="shared" si="6"/>
        <v>2.9518240044555721</v>
      </c>
      <c r="AA25" s="28">
        <f t="shared" si="17"/>
        <v>-11.12446661458022</v>
      </c>
      <c r="AB25" s="17">
        <v>98.738369804108913</v>
      </c>
      <c r="AC25" s="18">
        <f t="shared" si="7"/>
        <v>-1.6281131797266646</v>
      </c>
      <c r="AD25" s="28">
        <f t="shared" si="18"/>
        <v>0.57789285158071912</v>
      </c>
      <c r="AE25" s="17">
        <v>92.608756863297202</v>
      </c>
      <c r="AF25" s="18">
        <f t="shared" si="8"/>
        <v>1.8455440639128184</v>
      </c>
      <c r="AG25" s="28">
        <f t="shared" si="19"/>
        <v>1.5436863229391973</v>
      </c>
      <c r="AH25" s="17">
        <v>106.6744865460382</v>
      </c>
      <c r="AI25" s="18">
        <f t="shared" si="9"/>
        <v>2.314743462073543</v>
      </c>
      <c r="AJ25" s="28">
        <f t="shared" si="20"/>
        <v>4.0593080234971879</v>
      </c>
      <c r="AL25" s="92"/>
    </row>
    <row r="26" spans="1:38" x14ac:dyDescent="0.2">
      <c r="A26" s="90"/>
      <c r="B26" s="89" t="s">
        <v>20</v>
      </c>
      <c r="C26" s="46">
        <v>94.100419464954911</v>
      </c>
      <c r="D26" s="47">
        <f t="shared" si="0"/>
        <v>0.74764482929232656</v>
      </c>
      <c r="E26" s="52">
        <f t="shared" si="11"/>
        <v>-4.9207751716539239</v>
      </c>
      <c r="F26" s="74">
        <v>99.30200948673901</v>
      </c>
      <c r="G26" s="75">
        <f t="shared" si="10"/>
        <v>0.10006486054061625</v>
      </c>
      <c r="H26" s="81"/>
      <c r="I26" s="66"/>
      <c r="J26" s="60">
        <v>91.304487300120755</v>
      </c>
      <c r="K26" s="16">
        <f t="shared" si="1"/>
        <v>0.6904921711371248</v>
      </c>
      <c r="L26" s="27">
        <f t="shared" si="12"/>
        <v>-6.7401848775210604</v>
      </c>
      <c r="M26" s="17">
        <v>104.28644390333734</v>
      </c>
      <c r="N26" s="16">
        <f t="shared" si="2"/>
        <v>2.5349965279697129</v>
      </c>
      <c r="O26" s="27">
        <f t="shared" si="13"/>
        <v>5.9756882641603504</v>
      </c>
      <c r="P26" s="17">
        <v>65.360273979923448</v>
      </c>
      <c r="Q26" s="16">
        <f t="shared" si="3"/>
        <v>1.2538486161022266</v>
      </c>
      <c r="R26" s="27">
        <f t="shared" si="14"/>
        <v>-31.900969487599596</v>
      </c>
      <c r="S26" s="17">
        <v>97.569447160704357</v>
      </c>
      <c r="T26" s="16">
        <f t="shared" si="4"/>
        <v>-0.27823973391326584</v>
      </c>
      <c r="U26" s="27">
        <f t="shared" si="15"/>
        <v>-0.58901827630457593</v>
      </c>
      <c r="V26" s="17">
        <v>99.888013577869316</v>
      </c>
      <c r="W26" s="16">
        <f t="shared" si="5"/>
        <v>1.4618363876818474</v>
      </c>
      <c r="X26" s="27">
        <f t="shared" si="16"/>
        <v>-2.1849007346245064</v>
      </c>
      <c r="Y26" s="17">
        <v>91.439185177290938</v>
      </c>
      <c r="Z26" s="18">
        <f t="shared" si="6"/>
        <v>1.5350284014065574</v>
      </c>
      <c r="AA26" s="28">
        <f t="shared" si="17"/>
        <v>-7.8438593260909517</v>
      </c>
      <c r="AB26" s="17">
        <v>97.988571428571419</v>
      </c>
      <c r="AC26" s="18">
        <f t="shared" si="7"/>
        <v>-0.75937892941219109</v>
      </c>
      <c r="AD26" s="28">
        <f t="shared" si="18"/>
        <v>-0.59612252811166444</v>
      </c>
      <c r="AE26" s="17">
        <v>92.163874419259457</v>
      </c>
      <c r="AF26" s="18">
        <f t="shared" si="8"/>
        <v>-0.48038917604136255</v>
      </c>
      <c r="AG26" s="28">
        <f t="shared" si="19"/>
        <v>-6.7729991455425909</v>
      </c>
      <c r="AH26" s="17">
        <v>107.81702304803846</v>
      </c>
      <c r="AI26" s="18">
        <f t="shared" si="9"/>
        <v>1.0710494505236534</v>
      </c>
      <c r="AJ26" s="28">
        <f t="shared" si="20"/>
        <v>5.5611506179626069</v>
      </c>
      <c r="AL26" s="92"/>
    </row>
    <row r="27" spans="1:38" x14ac:dyDescent="0.2">
      <c r="A27" s="90"/>
      <c r="B27" s="89" t="s">
        <v>21</v>
      </c>
      <c r="C27" s="46">
        <v>96.274051265487429</v>
      </c>
      <c r="D27" s="47">
        <f t="shared" si="0"/>
        <v>2.3099066007267188</v>
      </c>
      <c r="E27" s="52">
        <f t="shared" si="11"/>
        <v>-7.389420849786033</v>
      </c>
      <c r="F27" s="74">
        <v>100.93591797917912</v>
      </c>
      <c r="G27" s="75">
        <f t="shared" si="10"/>
        <v>1.6453931807475675</v>
      </c>
      <c r="H27" s="81"/>
      <c r="I27" s="66"/>
      <c r="J27" s="60">
        <v>93.716521711171481</v>
      </c>
      <c r="K27" s="16">
        <f t="shared" si="1"/>
        <v>2.6417479385457687</v>
      </c>
      <c r="L27" s="27">
        <f t="shared" si="12"/>
        <v>-7.3079157227598284</v>
      </c>
      <c r="M27" s="17">
        <v>106.36387223506784</v>
      </c>
      <c r="N27" s="16">
        <f t="shared" si="2"/>
        <v>1.9920406276927594</v>
      </c>
      <c r="O27" s="27">
        <f t="shared" si="13"/>
        <v>3.2108013660551382</v>
      </c>
      <c r="P27" s="17">
        <v>66.905587727678295</v>
      </c>
      <c r="Q27" s="16">
        <f t="shared" si="3"/>
        <v>2.3643012087579685</v>
      </c>
      <c r="R27" s="27">
        <f t="shared" si="14"/>
        <v>-25.792384193177899</v>
      </c>
      <c r="S27" s="17">
        <v>97.63281207218904</v>
      </c>
      <c r="T27" s="16">
        <f t="shared" si="4"/>
        <v>6.4943395016192618E-2</v>
      </c>
      <c r="U27" s="27">
        <f t="shared" si="15"/>
        <v>-1.9861152559410677</v>
      </c>
      <c r="V27" s="17">
        <v>103.91332483424848</v>
      </c>
      <c r="W27" s="16">
        <f t="shared" si="5"/>
        <v>4.0298241122206147</v>
      </c>
      <c r="X27" s="27">
        <f t="shared" si="16"/>
        <v>-1.3072376507997197</v>
      </c>
      <c r="Y27" s="17">
        <v>99.940623905729026</v>
      </c>
      <c r="Z27" s="18">
        <f t="shared" si="6"/>
        <v>9.2973692973692845</v>
      </c>
      <c r="AA27" s="28">
        <f t="shared" si="17"/>
        <v>-4.0909356554263638</v>
      </c>
      <c r="AB27" s="17">
        <v>100.51395699952221</v>
      </c>
      <c r="AC27" s="18">
        <f t="shared" si="7"/>
        <v>2.5772246029647006</v>
      </c>
      <c r="AD27" s="28">
        <f t="shared" si="18"/>
        <v>-1.3395212726044825</v>
      </c>
      <c r="AE27" s="17">
        <v>101.06152330001407</v>
      </c>
      <c r="AF27" s="18">
        <f t="shared" si="8"/>
        <v>9.6541610656238674</v>
      </c>
      <c r="AG27" s="28">
        <f t="shared" si="19"/>
        <v>-7.4519106802124817</v>
      </c>
      <c r="AH27" s="17">
        <v>108.05137431701115</v>
      </c>
      <c r="AI27" s="18">
        <f t="shared" si="9"/>
        <v>0.21736017406850383</v>
      </c>
      <c r="AJ27" s="28">
        <f t="shared" si="20"/>
        <v>4.1162151544817949</v>
      </c>
    </row>
    <row r="28" spans="1:38" x14ac:dyDescent="0.2">
      <c r="A28" s="91"/>
      <c r="B28" s="89" t="s">
        <v>22</v>
      </c>
      <c r="C28" s="48">
        <v>96.83142485313104</v>
      </c>
      <c r="D28" s="49">
        <f t="shared" si="0"/>
        <v>0.5789447730900843</v>
      </c>
      <c r="E28" s="53">
        <f t="shared" si="11"/>
        <v>-3.2367042864050788</v>
      </c>
      <c r="F28" s="76">
        <v>100.37404557087483</v>
      </c>
      <c r="G28" s="77">
        <f t="shared" si="10"/>
        <v>-0.55666250384743821</v>
      </c>
      <c r="H28" s="82"/>
      <c r="I28" s="66"/>
      <c r="J28" s="61">
        <v>93.69926455221092</v>
      </c>
      <c r="K28" s="19">
        <f t="shared" si="1"/>
        <v>-1.8414211971873318E-2</v>
      </c>
      <c r="L28" s="29">
        <f t="shared" si="12"/>
        <v>-6.7647730245390729</v>
      </c>
      <c r="M28" s="20">
        <v>106.19924290479013</v>
      </c>
      <c r="N28" s="19">
        <f t="shared" si="2"/>
        <v>-0.1547793689890109</v>
      </c>
      <c r="O28" s="29">
        <f t="shared" si="13"/>
        <v>2.9611014124741653</v>
      </c>
      <c r="P28" s="20">
        <v>73.506035856958988</v>
      </c>
      <c r="Q28" s="19">
        <f t="shared" si="3"/>
        <v>9.8653167148700547</v>
      </c>
      <c r="R28" s="29">
        <f t="shared" si="14"/>
        <v>-13.569155695258384</v>
      </c>
      <c r="S28" s="20">
        <v>98.720185244580733</v>
      </c>
      <c r="T28" s="19">
        <f t="shared" si="4"/>
        <v>1.113737430391426</v>
      </c>
      <c r="U28" s="29">
        <f t="shared" si="15"/>
        <v>1.2435316298287091</v>
      </c>
      <c r="V28" s="20">
        <v>104.20859699225396</v>
      </c>
      <c r="W28" s="19">
        <f t="shared" si="5"/>
        <v>0.28415235339305234</v>
      </c>
      <c r="X28" s="29">
        <f t="shared" si="16"/>
        <v>1.4837959818261304</v>
      </c>
      <c r="Y28" s="20">
        <v>98.716562885373691</v>
      </c>
      <c r="Z28" s="22">
        <f t="shared" si="6"/>
        <v>-1.2247882517823383</v>
      </c>
      <c r="AA28" s="30">
        <f t="shared" si="17"/>
        <v>-2.07804760178808</v>
      </c>
      <c r="AB28" s="20">
        <v>99.870662207357853</v>
      </c>
      <c r="AC28" s="22">
        <f t="shared" si="7"/>
        <v>-0.64000543941117316</v>
      </c>
      <c r="AD28" s="30">
        <f t="shared" si="18"/>
        <v>-2.1618288025162968</v>
      </c>
      <c r="AE28" s="20">
        <v>98.392228635787689</v>
      </c>
      <c r="AF28" s="22">
        <f t="shared" si="8"/>
        <v>-2.6412571046472766</v>
      </c>
      <c r="AG28" s="30">
        <f t="shared" si="19"/>
        <v>-9.094693028095735</v>
      </c>
      <c r="AH28" s="20">
        <v>108.61577290454572</v>
      </c>
      <c r="AI28" s="22">
        <f t="shared" si="9"/>
        <v>0.52234281248351166</v>
      </c>
      <c r="AJ28" s="30">
        <f t="shared" si="20"/>
        <v>5.0233355474837316</v>
      </c>
    </row>
    <row r="29" spans="1:38" x14ac:dyDescent="0.2">
      <c r="A29" s="86">
        <v>2017</v>
      </c>
      <c r="B29" s="88" t="s">
        <v>11</v>
      </c>
      <c r="C29" s="50">
        <v>96.816084982709398</v>
      </c>
      <c r="D29" s="51">
        <f t="shared" si="0"/>
        <v>-1.5841830733054341E-2</v>
      </c>
      <c r="E29" s="54">
        <f t="shared" si="11"/>
        <v>1.2389713277664693</v>
      </c>
      <c r="F29" s="74">
        <v>99.545935930189898</v>
      </c>
      <c r="G29" s="80">
        <f t="shared" si="10"/>
        <v>-0.82502367616555938</v>
      </c>
      <c r="H29" s="83">
        <f t="shared" ref="H29:H52" si="21">(F29/F17-1)*100</f>
        <v>0.2586441071024792</v>
      </c>
      <c r="I29" s="66"/>
      <c r="J29" s="62">
        <v>94.216469983006306</v>
      </c>
      <c r="K29" s="24">
        <f t="shared" si="1"/>
        <v>0.55198451478473132</v>
      </c>
      <c r="L29" s="31">
        <f t="shared" si="12"/>
        <v>-2.1539950934956531</v>
      </c>
      <c r="M29" s="17">
        <v>109.35914550551449</v>
      </c>
      <c r="N29" s="24">
        <f t="shared" si="2"/>
        <v>2.975447389542385</v>
      </c>
      <c r="O29" s="31">
        <f t="shared" si="13"/>
        <v>8.6147750327968389</v>
      </c>
      <c r="P29" s="17">
        <v>77.365137185912531</v>
      </c>
      <c r="Q29" s="24">
        <f t="shared" si="3"/>
        <v>5.250046862087987</v>
      </c>
      <c r="R29" s="31">
        <f t="shared" si="14"/>
        <v>-6.6223464909754615</v>
      </c>
      <c r="S29" s="17">
        <v>102.83086966385304</v>
      </c>
      <c r="T29" s="24">
        <f t="shared" si="4"/>
        <v>4.1639755933277733</v>
      </c>
      <c r="U29" s="31">
        <f t="shared" si="15"/>
        <v>9.9381342678163787</v>
      </c>
      <c r="V29" s="17">
        <v>99.307580589536812</v>
      </c>
      <c r="W29" s="24">
        <f t="shared" si="5"/>
        <v>-4.7030826094716982</v>
      </c>
      <c r="X29" s="31">
        <f t="shared" si="16"/>
        <v>4.6921468663447374</v>
      </c>
      <c r="Y29" s="17">
        <v>96.046155017279972</v>
      </c>
      <c r="Z29" s="26">
        <f t="shared" si="6"/>
        <v>-2.7051264651449691</v>
      </c>
      <c r="AA29" s="32">
        <f t="shared" si="17"/>
        <v>0.78279123266664641</v>
      </c>
      <c r="AB29" s="33">
        <v>98.036418537983735</v>
      </c>
      <c r="AC29" s="26">
        <f t="shared" si="7"/>
        <v>-1.8366191119928099</v>
      </c>
      <c r="AD29" s="32">
        <f t="shared" si="18"/>
        <v>-0.30914576764372592</v>
      </c>
      <c r="AE29" s="33">
        <v>96.878507672814308</v>
      </c>
      <c r="AF29" s="26">
        <f t="shared" si="8"/>
        <v>-1.5384558150183025</v>
      </c>
      <c r="AG29" s="32">
        <f t="shared" si="19"/>
        <v>-3.455856108648081</v>
      </c>
      <c r="AH29" s="33">
        <v>106.08078503840505</v>
      </c>
      <c r="AI29" s="26">
        <f t="shared" si="9"/>
        <v>-2.3339039978737541</v>
      </c>
      <c r="AJ29" s="32">
        <f t="shared" si="20"/>
        <v>6.0009722328420168</v>
      </c>
      <c r="AL29" s="92"/>
    </row>
    <row r="30" spans="1:38" x14ac:dyDescent="0.2">
      <c r="A30" s="90"/>
      <c r="B30" s="89" t="s">
        <v>12</v>
      </c>
      <c r="C30" s="46">
        <v>96.097474520961327</v>
      </c>
      <c r="D30" s="47">
        <f t="shared" si="0"/>
        <v>-0.74224284309410971</v>
      </c>
      <c r="E30" s="52">
        <f t="shared" si="11"/>
        <v>1.2433228107417982</v>
      </c>
      <c r="F30" s="74">
        <v>99.258768970173634</v>
      </c>
      <c r="G30" s="75">
        <f t="shared" si="10"/>
        <v>-0.28847682964943111</v>
      </c>
      <c r="H30" s="81">
        <f t="shared" si="21"/>
        <v>0.63479315077230591</v>
      </c>
      <c r="I30" s="66"/>
      <c r="J30" s="60">
        <v>93.585551103549946</v>
      </c>
      <c r="K30" s="16">
        <f t="shared" si="1"/>
        <v>-0.66964818313629548</v>
      </c>
      <c r="L30" s="27">
        <f t="shared" si="12"/>
        <v>-1.8780032060214835</v>
      </c>
      <c r="M30" s="17">
        <v>107.63954901679934</v>
      </c>
      <c r="N30" s="16">
        <f t="shared" si="2"/>
        <v>-1.572430436216643</v>
      </c>
      <c r="O30" s="27">
        <f t="shared" si="13"/>
        <v>7.9310518589135182</v>
      </c>
      <c r="P30" s="17">
        <v>82.063297576979409</v>
      </c>
      <c r="Q30" s="16">
        <f t="shared" si="3"/>
        <v>6.0727099594962919</v>
      </c>
      <c r="R30" s="27">
        <f t="shared" si="14"/>
        <v>-1.5164421543070072</v>
      </c>
      <c r="S30" s="17">
        <v>105.80093952171225</v>
      </c>
      <c r="T30" s="16">
        <f t="shared" si="4"/>
        <v>2.8883056883289626</v>
      </c>
      <c r="U30" s="27">
        <f t="shared" si="15"/>
        <v>11.185793324564287</v>
      </c>
      <c r="V30" s="17">
        <v>95.831520496615212</v>
      </c>
      <c r="W30" s="16">
        <f t="shared" si="5"/>
        <v>-3.5002968275795854</v>
      </c>
      <c r="X30" s="27">
        <f t="shared" si="16"/>
        <v>2.083500507714775</v>
      </c>
      <c r="Y30" s="17">
        <v>95.00343163375608</v>
      </c>
      <c r="Z30" s="18">
        <f t="shared" si="6"/>
        <v>-1.0856482316614291</v>
      </c>
      <c r="AA30" s="28">
        <f t="shared" si="17"/>
        <v>0.36204323211530554</v>
      </c>
      <c r="AB30" s="33">
        <v>95.17165408504539</v>
      </c>
      <c r="AC30" s="18">
        <f t="shared" si="7"/>
        <v>-2.9221431134067832</v>
      </c>
      <c r="AD30" s="28">
        <f t="shared" si="18"/>
        <v>-0.93421325379197118</v>
      </c>
      <c r="AE30" s="33">
        <v>90.704980993946222</v>
      </c>
      <c r="AF30" s="18">
        <f t="shared" si="8"/>
        <v>-6.3724419658876315</v>
      </c>
      <c r="AG30" s="28">
        <f t="shared" si="19"/>
        <v>-7.7653495962892949</v>
      </c>
      <c r="AH30" s="33">
        <v>102.88932017112084</v>
      </c>
      <c r="AI30" s="18">
        <f t="shared" si="9"/>
        <v>-3.008523047909939</v>
      </c>
      <c r="AJ30" s="28">
        <f t="shared" si="20"/>
        <v>4.9141619188874275</v>
      </c>
      <c r="AL30" s="92"/>
    </row>
    <row r="31" spans="1:38" x14ac:dyDescent="0.2">
      <c r="A31" s="90"/>
      <c r="B31" s="89" t="s">
        <v>13</v>
      </c>
      <c r="C31" s="46">
        <v>98.491573856083775</v>
      </c>
      <c r="D31" s="47">
        <f t="shared" si="0"/>
        <v>2.4913238844796348</v>
      </c>
      <c r="E31" s="52">
        <f t="shared" si="11"/>
        <v>0.93502518975239202</v>
      </c>
      <c r="F31" s="74">
        <v>100.6544920587135</v>
      </c>
      <c r="G31" s="75">
        <f t="shared" si="10"/>
        <v>1.4061458781130742</v>
      </c>
      <c r="H31" s="81">
        <f t="shared" si="21"/>
        <v>0.74566503320965261</v>
      </c>
      <c r="I31" s="66"/>
      <c r="J31" s="60">
        <v>96.552454345402282</v>
      </c>
      <c r="K31" s="16">
        <f t="shared" si="1"/>
        <v>3.1702578088892652</v>
      </c>
      <c r="L31" s="27">
        <f t="shared" si="12"/>
        <v>-0.85187350421047636</v>
      </c>
      <c r="M31" s="17">
        <v>113.31730474105296</v>
      </c>
      <c r="N31" s="16">
        <f t="shared" si="2"/>
        <v>5.2747858720287866</v>
      </c>
      <c r="O31" s="27">
        <f t="shared" si="13"/>
        <v>12.714319686600572</v>
      </c>
      <c r="P31" s="17">
        <v>86.528173143137238</v>
      </c>
      <c r="Q31" s="16">
        <f t="shared" si="3"/>
        <v>5.4407703540910735</v>
      </c>
      <c r="R31" s="27">
        <f t="shared" si="14"/>
        <v>2.3450774105716166</v>
      </c>
      <c r="S31" s="17">
        <v>107.45161345839426</v>
      </c>
      <c r="T31" s="16">
        <f t="shared" si="4"/>
        <v>1.5601694504265406</v>
      </c>
      <c r="U31" s="27">
        <f t="shared" si="15"/>
        <v>6.1323381239375641</v>
      </c>
      <c r="V31" s="17">
        <v>97.435458233714499</v>
      </c>
      <c r="W31" s="16">
        <f t="shared" si="5"/>
        <v>1.6737058212030975</v>
      </c>
      <c r="X31" s="27">
        <f t="shared" si="16"/>
        <v>8.7873963093265672E-2</v>
      </c>
      <c r="Y31" s="33">
        <v>101.24822556825967</v>
      </c>
      <c r="Z31" s="18">
        <f t="shared" si="6"/>
        <v>6.5732298582409587</v>
      </c>
      <c r="AA31" s="28">
        <f t="shared" si="17"/>
        <v>5.2993729811894319</v>
      </c>
      <c r="AB31" s="33">
        <v>95.993249880554217</v>
      </c>
      <c r="AC31" s="18">
        <f t="shared" si="7"/>
        <v>0.86327783561968019</v>
      </c>
      <c r="AD31" s="28">
        <f t="shared" si="18"/>
        <v>-4.7116996126733923</v>
      </c>
      <c r="AE31" s="33">
        <v>105.40966352245529</v>
      </c>
      <c r="AF31" s="18">
        <f t="shared" si="8"/>
        <v>16.211549098379141</v>
      </c>
      <c r="AG31" s="28">
        <f t="shared" si="19"/>
        <v>-6.8054717450834019</v>
      </c>
      <c r="AH31" s="33">
        <v>101.59337091173019</v>
      </c>
      <c r="AI31" s="18">
        <f t="shared" si="9"/>
        <v>-1.2595566354557386</v>
      </c>
      <c r="AJ31" s="28">
        <f t="shared" si="20"/>
        <v>2.98937296481947</v>
      </c>
      <c r="AL31" s="92"/>
    </row>
    <row r="32" spans="1:38" x14ac:dyDescent="0.2">
      <c r="A32" s="90"/>
      <c r="B32" s="89" t="s">
        <v>14</v>
      </c>
      <c r="C32" s="46">
        <v>99.147730385333048</v>
      </c>
      <c r="D32" s="47">
        <f t="shared" si="0"/>
        <v>0.66620575096916212</v>
      </c>
      <c r="E32" s="52">
        <f t="shared" si="11"/>
        <v>0.12026709346757425</v>
      </c>
      <c r="F32" s="74">
        <v>100.4</v>
      </c>
      <c r="G32" s="75">
        <f t="shared" si="10"/>
        <v>-0.25283725893231468</v>
      </c>
      <c r="H32" s="81">
        <f t="shared" si="21"/>
        <v>0.87160105264165733</v>
      </c>
      <c r="I32" s="66"/>
      <c r="J32" s="60">
        <v>96.438292838155135</v>
      </c>
      <c r="K32" s="16">
        <f t="shared" si="1"/>
        <v>-0.11823780971818021</v>
      </c>
      <c r="L32" s="27">
        <f t="shared" si="12"/>
        <v>-1.5033689972902553</v>
      </c>
      <c r="M32" s="17">
        <v>106.60962943258782</v>
      </c>
      <c r="N32" s="16">
        <f t="shared" si="2"/>
        <v>-5.9193742066078858</v>
      </c>
      <c r="O32" s="27">
        <f t="shared" si="13"/>
        <v>5.0705101776510109</v>
      </c>
      <c r="P32" s="17">
        <v>87.064174902113706</v>
      </c>
      <c r="Q32" s="16">
        <f t="shared" si="3"/>
        <v>0.61945345603193758</v>
      </c>
      <c r="R32" s="27">
        <f t="shared" si="14"/>
        <v>5.3337747079964526</v>
      </c>
      <c r="S32" s="17">
        <v>105.56074739304235</v>
      </c>
      <c r="T32" s="16">
        <f t="shared" si="4"/>
        <v>-1.7597372477650808</v>
      </c>
      <c r="U32" s="27">
        <f t="shared" si="15"/>
        <v>2.0505180445896221</v>
      </c>
      <c r="V32" s="17">
        <v>100.88122541820536</v>
      </c>
      <c r="W32" s="16">
        <f t="shared" si="5"/>
        <v>3.5364612092505743</v>
      </c>
      <c r="X32" s="27">
        <f t="shared" si="16"/>
        <v>0.82691804218337772</v>
      </c>
      <c r="Y32" s="33">
        <v>106.46593486899197</v>
      </c>
      <c r="Z32" s="18">
        <f t="shared" si="6"/>
        <v>5.1533834508680876</v>
      </c>
      <c r="AA32" s="28">
        <f t="shared" si="17"/>
        <v>11.474239622521187</v>
      </c>
      <c r="AB32" s="33">
        <v>99.895575728619207</v>
      </c>
      <c r="AC32" s="18">
        <f t="shared" si="7"/>
        <v>4.065208598438641</v>
      </c>
      <c r="AD32" s="28">
        <f t="shared" si="18"/>
        <v>-4.0312544201867802</v>
      </c>
      <c r="AE32" s="33">
        <v>113.25666338166971</v>
      </c>
      <c r="AF32" s="18">
        <f t="shared" si="8"/>
        <v>7.4442888792096262</v>
      </c>
      <c r="AG32" s="28">
        <f t="shared" si="19"/>
        <v>-5.9240714753484909</v>
      </c>
      <c r="AH32" s="33">
        <v>103.79700556755824</v>
      </c>
      <c r="AI32" s="18">
        <f t="shared" si="9"/>
        <v>2.1690732732381646</v>
      </c>
      <c r="AJ32" s="28">
        <f t="shared" si="20"/>
        <v>1.255085297271008</v>
      </c>
      <c r="AL32" s="92"/>
    </row>
    <row r="33" spans="1:38" x14ac:dyDescent="0.2">
      <c r="A33" s="90"/>
      <c r="B33" s="89" t="s">
        <v>15</v>
      </c>
      <c r="C33" s="46">
        <v>97.799343920540721</v>
      </c>
      <c r="D33" s="47">
        <f t="shared" si="0"/>
        <v>-1.3599771366947899</v>
      </c>
      <c r="E33" s="52">
        <f t="shared" si="11"/>
        <v>2.340074001030934</v>
      </c>
      <c r="F33" s="74">
        <v>100.04913464504384</v>
      </c>
      <c r="G33" s="75">
        <f t="shared" si="10"/>
        <v>-0.34946748501610836</v>
      </c>
      <c r="H33" s="81">
        <f t="shared" si="21"/>
        <v>0.97530192166719321</v>
      </c>
      <c r="I33" s="66"/>
      <c r="J33" s="60">
        <v>94.513996960615671</v>
      </c>
      <c r="K33" s="16">
        <f t="shared" si="1"/>
        <v>-1.9953649332727807</v>
      </c>
      <c r="L33" s="27">
        <f t="shared" si="12"/>
        <v>1.0079915087244817</v>
      </c>
      <c r="M33" s="17">
        <v>105.93187780074072</v>
      </c>
      <c r="N33" s="16">
        <f t="shared" si="2"/>
        <v>-0.63573209611019754</v>
      </c>
      <c r="O33" s="27">
        <f t="shared" si="13"/>
        <v>9.7280446912407328</v>
      </c>
      <c r="P33" s="17">
        <v>82.456999616750792</v>
      </c>
      <c r="Q33" s="16">
        <f t="shared" si="3"/>
        <v>-5.2917003928915189</v>
      </c>
      <c r="R33" s="27">
        <f t="shared" si="14"/>
        <v>9.692587310789591</v>
      </c>
      <c r="S33" s="17">
        <v>103.7044824807754</v>
      </c>
      <c r="T33" s="16">
        <f t="shared" si="4"/>
        <v>-1.7584802666803623</v>
      </c>
      <c r="U33" s="27">
        <f t="shared" si="15"/>
        <v>2.3173697940786164</v>
      </c>
      <c r="V33" s="33">
        <v>101.17256991401457</v>
      </c>
      <c r="W33" s="16">
        <f t="shared" si="5"/>
        <v>0.28879952102229822</v>
      </c>
      <c r="X33" s="27">
        <f t="shared" si="16"/>
        <v>2.7213489865290041</v>
      </c>
      <c r="Y33" s="33">
        <v>104.00018878553053</v>
      </c>
      <c r="Z33" s="18">
        <f t="shared" si="6"/>
        <v>-2.3159953336206351</v>
      </c>
      <c r="AA33" s="28">
        <f t="shared" si="17"/>
        <v>14.216231942215106</v>
      </c>
      <c r="AB33" s="33">
        <v>100.61807548972763</v>
      </c>
      <c r="AC33" s="18">
        <f t="shared" si="7"/>
        <v>0.72325501488794686</v>
      </c>
      <c r="AD33" s="28">
        <f t="shared" si="18"/>
        <v>-3.962329475536408</v>
      </c>
      <c r="AE33" s="33">
        <v>117.17538504857103</v>
      </c>
      <c r="AF33" s="18">
        <f t="shared" si="8"/>
        <v>3.4600363015246272</v>
      </c>
      <c r="AG33" s="28">
        <f t="shared" si="19"/>
        <v>9.9293057903635074</v>
      </c>
      <c r="AH33" s="33">
        <v>104.18063358345542</v>
      </c>
      <c r="AI33" s="18">
        <f t="shared" si="9"/>
        <v>0.36959449244176046</v>
      </c>
      <c r="AJ33" s="28">
        <f t="shared" si="20"/>
        <v>1.9639501430917417</v>
      </c>
      <c r="AL33" s="92"/>
    </row>
    <row r="34" spans="1:38" x14ac:dyDescent="0.2">
      <c r="A34" s="90"/>
      <c r="B34" s="89" t="s">
        <v>16</v>
      </c>
      <c r="C34" s="46">
        <v>94.862393660539212</v>
      </c>
      <c r="D34" s="47">
        <f t="shared" si="0"/>
        <v>-3.0030367712770123</v>
      </c>
      <c r="E34" s="52">
        <f t="shared" si="11"/>
        <v>3.8425318506216</v>
      </c>
      <c r="F34" s="74">
        <v>99.462951830077515</v>
      </c>
      <c r="G34" s="75">
        <f t="shared" si="10"/>
        <v>-0.58589493756842081</v>
      </c>
      <c r="H34" s="81">
        <f t="shared" si="21"/>
        <v>1.5733629280342276</v>
      </c>
      <c r="I34" s="66"/>
      <c r="J34" s="60">
        <v>92.292426977703926</v>
      </c>
      <c r="K34" s="16">
        <f t="shared" si="1"/>
        <v>-2.3505195572646076</v>
      </c>
      <c r="L34" s="27">
        <f t="shared" si="12"/>
        <v>3.7663028686208966</v>
      </c>
      <c r="M34" s="17">
        <v>98.57157005176893</v>
      </c>
      <c r="N34" s="16">
        <f t="shared" si="2"/>
        <v>-6.948151870598041</v>
      </c>
      <c r="O34" s="27">
        <f t="shared" si="13"/>
        <v>3.0590316057402145</v>
      </c>
      <c r="P34" s="17">
        <v>71.182864268704037</v>
      </c>
      <c r="Q34" s="16">
        <f t="shared" si="3"/>
        <v>-13.672745067668535</v>
      </c>
      <c r="R34" s="27">
        <f t="shared" si="14"/>
        <v>4.8723267513231416</v>
      </c>
      <c r="S34" s="17">
        <v>100.72234903896549</v>
      </c>
      <c r="T34" s="16">
        <f t="shared" si="4"/>
        <v>-2.8756070812683832</v>
      </c>
      <c r="U34" s="27">
        <f t="shared" si="15"/>
        <v>5.753957732712367</v>
      </c>
      <c r="V34" s="33">
        <v>99.443770028713473</v>
      </c>
      <c r="W34" s="16">
        <f t="shared" si="5"/>
        <v>-1.7087634393100681</v>
      </c>
      <c r="X34" s="27">
        <f t="shared" si="16"/>
        <v>2.8047726635420434</v>
      </c>
      <c r="Y34" s="33">
        <v>99.76824444681273</v>
      </c>
      <c r="Z34" s="18">
        <f t="shared" si="6"/>
        <v>-4.0691698622248857</v>
      </c>
      <c r="AA34" s="28">
        <f t="shared" si="17"/>
        <v>12.595835051546377</v>
      </c>
      <c r="AB34" s="33">
        <v>101.82118681318681</v>
      </c>
      <c r="AC34" s="18">
        <f t="shared" si="7"/>
        <v>1.1957208658617269</v>
      </c>
      <c r="AD34" s="28">
        <f t="shared" si="18"/>
        <v>-0.16426313312418728</v>
      </c>
      <c r="AE34" s="33">
        <v>96.921920315359714</v>
      </c>
      <c r="AF34" s="18">
        <f t="shared" si="8"/>
        <v>-17.284743485004071</v>
      </c>
      <c r="AG34" s="28">
        <f t="shared" si="19"/>
        <v>8.1562873122604351</v>
      </c>
      <c r="AH34" s="33">
        <v>103.47150209316356</v>
      </c>
      <c r="AI34" s="18">
        <f t="shared" si="9"/>
        <v>-0.68067496414656592</v>
      </c>
      <c r="AJ34" s="28">
        <f t="shared" si="20"/>
        <v>2.1835053208783428</v>
      </c>
      <c r="AL34" s="92"/>
    </row>
    <row r="35" spans="1:38" x14ac:dyDescent="0.2">
      <c r="A35" s="90"/>
      <c r="B35" s="89" t="s">
        <v>17</v>
      </c>
      <c r="C35" s="46">
        <v>94.479516307335388</v>
      </c>
      <c r="D35" s="47">
        <f t="shared" si="0"/>
        <v>-0.40361342195721628</v>
      </c>
      <c r="E35" s="52">
        <f t="shared" si="11"/>
        <v>4.6716839482132677</v>
      </c>
      <c r="F35" s="74">
        <v>100.15857303706547</v>
      </c>
      <c r="G35" s="75">
        <f t="shared" si="10"/>
        <v>0.69937719943840015</v>
      </c>
      <c r="H35" s="81">
        <f t="shared" si="21"/>
        <v>1.1878644095158375</v>
      </c>
      <c r="I35" s="66"/>
      <c r="J35" s="60">
        <v>92.516255410416179</v>
      </c>
      <c r="K35" s="16">
        <f t="shared" si="1"/>
        <v>0.24252090885672484</v>
      </c>
      <c r="L35" s="27">
        <f t="shared" si="12"/>
        <v>5.6299929118251546</v>
      </c>
      <c r="M35" s="17">
        <v>102.31621206850687</v>
      </c>
      <c r="N35" s="16">
        <f t="shared" si="2"/>
        <v>3.7989067382930841</v>
      </c>
      <c r="O35" s="27">
        <f t="shared" si="13"/>
        <v>8.4083293954528848</v>
      </c>
      <c r="P35" s="17">
        <v>68.984350466388349</v>
      </c>
      <c r="Q35" s="16">
        <f t="shared" si="3"/>
        <v>-3.0885436051247495</v>
      </c>
      <c r="R35" s="27">
        <f t="shared" si="14"/>
        <v>9.0841858909525683</v>
      </c>
      <c r="S35" s="33">
        <v>98.903877776126293</v>
      </c>
      <c r="T35" s="16">
        <f t="shared" si="4"/>
        <v>-1.8054297583307011</v>
      </c>
      <c r="U35" s="27">
        <f t="shared" si="15"/>
        <v>4.3934108943183725</v>
      </c>
      <c r="V35" s="33">
        <v>100.03644092425613</v>
      </c>
      <c r="W35" s="16">
        <f t="shared" si="5"/>
        <v>0.59598594801013594</v>
      </c>
      <c r="X35" s="27">
        <f t="shared" si="16"/>
        <v>2.6607714637929103</v>
      </c>
      <c r="Y35" s="33">
        <v>97.56120761840964</v>
      </c>
      <c r="Z35" s="18">
        <f t="shared" si="6"/>
        <v>-2.2121636404855094</v>
      </c>
      <c r="AA35" s="28">
        <f t="shared" si="17"/>
        <v>8.1501518936069495</v>
      </c>
      <c r="AB35" s="33">
        <v>100.06796751075011</v>
      </c>
      <c r="AC35" s="18">
        <f t="shared" si="7"/>
        <v>-1.7218609970176102</v>
      </c>
      <c r="AD35" s="28">
        <f t="shared" si="18"/>
        <v>-0.31490707111521132</v>
      </c>
      <c r="AE35" s="33">
        <v>83.439408700549066</v>
      </c>
      <c r="AF35" s="18">
        <f t="shared" si="8"/>
        <v>-13.910693856396906</v>
      </c>
      <c r="AG35" s="28">
        <f t="shared" si="19"/>
        <v>-0.76516643225502667</v>
      </c>
      <c r="AH35" s="33">
        <v>103.64528456478072</v>
      </c>
      <c r="AI35" s="18">
        <f t="shared" si="9"/>
        <v>0.1679520139377999</v>
      </c>
      <c r="AJ35" s="28">
        <f t="shared" si="20"/>
        <v>2.7613135142295464</v>
      </c>
      <c r="AL35" s="92"/>
    </row>
    <row r="36" spans="1:38" x14ac:dyDescent="0.2">
      <c r="A36" s="90"/>
      <c r="B36" s="89" t="s">
        <v>18</v>
      </c>
      <c r="C36" s="46">
        <v>95.169038637438987</v>
      </c>
      <c r="D36" s="47">
        <f t="shared" si="0"/>
        <v>0.72981145231589828</v>
      </c>
      <c r="E36" s="52">
        <f t="shared" si="11"/>
        <v>3.3689891436708974</v>
      </c>
      <c r="F36" s="74">
        <v>100.26724193598665</v>
      </c>
      <c r="G36" s="75">
        <f t="shared" si="10"/>
        <v>0.10849685216758331</v>
      </c>
      <c r="H36" s="81">
        <f t="shared" si="21"/>
        <v>1.3516464942062711</v>
      </c>
      <c r="I36" s="66"/>
      <c r="J36" s="60">
        <v>92.799095182660935</v>
      </c>
      <c r="K36" s="16">
        <f t="shared" si="1"/>
        <v>0.30571900147713382</v>
      </c>
      <c r="L36" s="27">
        <f t="shared" si="12"/>
        <v>3.8742322684559571</v>
      </c>
      <c r="M36" s="17">
        <v>99.321740909741962</v>
      </c>
      <c r="N36" s="16">
        <f t="shared" si="2"/>
        <v>-2.926682974502548</v>
      </c>
      <c r="O36" s="27">
        <f t="shared" si="13"/>
        <v>0.69937579057246513</v>
      </c>
      <c r="P36" s="17">
        <v>71.751826159583359</v>
      </c>
      <c r="Q36" s="16">
        <f t="shared" si="3"/>
        <v>4.0117442209496756</v>
      </c>
      <c r="R36" s="27">
        <f t="shared" si="14"/>
        <v>9.4113323745633082</v>
      </c>
      <c r="S36" s="33">
        <v>98.467942048485895</v>
      </c>
      <c r="T36" s="16">
        <f t="shared" si="4"/>
        <v>-0.44076707348842392</v>
      </c>
      <c r="U36" s="27">
        <f t="shared" si="15"/>
        <v>2.1278336713995927</v>
      </c>
      <c r="V36" s="33">
        <v>100.06193817884504</v>
      </c>
      <c r="W36" s="16">
        <f t="shared" si="5"/>
        <v>2.5487966538340068E-2</v>
      </c>
      <c r="X36" s="27">
        <f t="shared" si="16"/>
        <v>2.7727620791212493</v>
      </c>
      <c r="Y36" s="33">
        <v>96.153580073991733</v>
      </c>
      <c r="Z36" s="18">
        <f t="shared" si="6"/>
        <v>-1.4428148018867826</v>
      </c>
      <c r="AA36" s="28">
        <f t="shared" si="17"/>
        <v>9.921602617655223</v>
      </c>
      <c r="AB36" s="33">
        <v>100.83248924988052</v>
      </c>
      <c r="AC36" s="18">
        <f t="shared" si="7"/>
        <v>0.76400246567243091</v>
      </c>
      <c r="AD36" s="28">
        <f t="shared" si="18"/>
        <v>0.45823361247048222</v>
      </c>
      <c r="AE36" s="33">
        <v>72.940599746585946</v>
      </c>
      <c r="AF36" s="18">
        <f t="shared" si="8"/>
        <v>-12.582554355870013</v>
      </c>
      <c r="AG36" s="28">
        <f t="shared" si="19"/>
        <v>-19.784312875456735</v>
      </c>
      <c r="AH36" s="33">
        <v>108.39301949227786</v>
      </c>
      <c r="AI36" s="18">
        <f t="shared" si="9"/>
        <v>4.5807534297710228</v>
      </c>
      <c r="AJ36" s="28">
        <f t="shared" si="20"/>
        <v>3.9630406624518999</v>
      </c>
      <c r="AL36" s="92"/>
    </row>
    <row r="37" spans="1:38" x14ac:dyDescent="0.2">
      <c r="A37" s="90"/>
      <c r="B37" s="89" t="s">
        <v>19</v>
      </c>
      <c r="C37" s="46">
        <v>95.946919053978007</v>
      </c>
      <c r="D37" s="47">
        <f t="shared" si="0"/>
        <v>0.81736710560087467</v>
      </c>
      <c r="E37" s="52">
        <f t="shared" si="11"/>
        <v>2.7245805946171098</v>
      </c>
      <c r="F37" s="74">
        <v>100.34759783708397</v>
      </c>
      <c r="G37" s="75">
        <f t="shared" si="10"/>
        <v>8.0141728789762112E-2</v>
      </c>
      <c r="H37" s="81">
        <f t="shared" si="21"/>
        <v>1.1540562372300611</v>
      </c>
      <c r="I37" s="66"/>
      <c r="J37" s="60">
        <v>92.918139563913599</v>
      </c>
      <c r="K37" s="16">
        <f t="shared" si="1"/>
        <v>0.12828183401825122</v>
      </c>
      <c r="L37" s="27">
        <f t="shared" si="12"/>
        <v>2.4700261835268522</v>
      </c>
      <c r="M37" s="17">
        <v>102.67952773628532</v>
      </c>
      <c r="N37" s="16">
        <f t="shared" si="2"/>
        <v>3.3807168458663384</v>
      </c>
      <c r="O37" s="27">
        <f t="shared" si="13"/>
        <v>0.95506784843646386</v>
      </c>
      <c r="P37" s="33">
        <v>76.38778807947358</v>
      </c>
      <c r="Q37" s="16">
        <f t="shared" si="3"/>
        <v>6.4611065223334707</v>
      </c>
      <c r="R37" s="27">
        <f t="shared" si="14"/>
        <v>18.33728745833778</v>
      </c>
      <c r="S37" s="33">
        <v>99.380473437585565</v>
      </c>
      <c r="T37" s="16">
        <f t="shared" si="4"/>
        <v>0.92672942088130039</v>
      </c>
      <c r="U37" s="27">
        <f t="shared" si="15"/>
        <v>1.5727365037738306</v>
      </c>
      <c r="V37" s="33">
        <v>100.02788035665158</v>
      </c>
      <c r="W37" s="16">
        <f t="shared" si="5"/>
        <v>-3.4036740456289127E-2</v>
      </c>
      <c r="X37" s="27">
        <f t="shared" si="16"/>
        <v>1.6039068896026354</v>
      </c>
      <c r="Y37" s="33">
        <v>98.840923831128293</v>
      </c>
      <c r="Z37" s="18">
        <f t="shared" si="6"/>
        <v>2.7948452414029878</v>
      </c>
      <c r="AA37" s="28">
        <f t="shared" si="17"/>
        <v>9.7539964836353743</v>
      </c>
      <c r="AB37" s="33">
        <v>98.115692307692299</v>
      </c>
      <c r="AC37" s="18">
        <f t="shared" si="7"/>
        <v>-2.6943666296440738</v>
      </c>
      <c r="AD37" s="28">
        <f t="shared" si="18"/>
        <v>-0.63063376238838842</v>
      </c>
      <c r="AE37" s="33">
        <v>77.629080670139373</v>
      </c>
      <c r="AF37" s="18">
        <f t="shared" si="8"/>
        <v>6.4278069276128669</v>
      </c>
      <c r="AG37" s="28">
        <f t="shared" si="19"/>
        <v>-16.175226512617826</v>
      </c>
      <c r="AH37" s="33">
        <v>109.90366847821839</v>
      </c>
      <c r="AI37" s="18">
        <f t="shared" si="9"/>
        <v>1.393677372414337</v>
      </c>
      <c r="AJ37" s="28">
        <f t="shared" si="20"/>
        <v>3.0271361379241801</v>
      </c>
      <c r="AL37" s="92"/>
    </row>
    <row r="38" spans="1:38" x14ac:dyDescent="0.2">
      <c r="A38" s="90"/>
      <c r="B38" s="89" t="s">
        <v>20</v>
      </c>
      <c r="C38" s="46">
        <v>97.349807764498493</v>
      </c>
      <c r="D38" s="47">
        <f t="shared" si="0"/>
        <v>1.4621508687853169</v>
      </c>
      <c r="E38" s="52">
        <f t="shared" si="11"/>
        <v>3.4531071359928722</v>
      </c>
      <c r="F38" s="74">
        <v>100.67406013661996</v>
      </c>
      <c r="G38" s="75">
        <f t="shared" si="10"/>
        <v>0.32533145443700562</v>
      </c>
      <c r="H38" s="81">
        <f t="shared" si="21"/>
        <v>1.3816947481452235</v>
      </c>
      <c r="I38" s="66"/>
      <c r="J38" s="60">
        <v>93.652131020728149</v>
      </c>
      <c r="K38" s="16">
        <f t="shared" si="1"/>
        <v>0.78993344061701887</v>
      </c>
      <c r="L38" s="27">
        <f t="shared" si="12"/>
        <v>2.5712249091226047</v>
      </c>
      <c r="M38" s="17">
        <v>104.23334902089174</v>
      </c>
      <c r="N38" s="16">
        <f t="shared" si="2"/>
        <v>1.5132727222870956</v>
      </c>
      <c r="O38" s="27">
        <f t="shared" si="13"/>
        <v>-5.0912544774106561E-2</v>
      </c>
      <c r="P38" s="33">
        <v>79.298479625443889</v>
      </c>
      <c r="Q38" s="16">
        <f t="shared" si="3"/>
        <v>3.810414752345026</v>
      </c>
      <c r="R38" s="27">
        <f t="shared" si="14"/>
        <v>21.325194643158628</v>
      </c>
      <c r="S38" s="33">
        <v>101.02034952398088</v>
      </c>
      <c r="T38" s="16">
        <f t="shared" si="4"/>
        <v>1.6500988873082933</v>
      </c>
      <c r="U38" s="27">
        <f t="shared" si="15"/>
        <v>3.5368678041114876</v>
      </c>
      <c r="V38" s="33">
        <v>101.70479604133813</v>
      </c>
      <c r="W38" s="16">
        <f t="shared" si="5"/>
        <v>1.6764482849256357</v>
      </c>
      <c r="X38" s="27">
        <f t="shared" si="16"/>
        <v>1.8188192941213099</v>
      </c>
      <c r="Y38" s="33">
        <v>104.07852869083325</v>
      </c>
      <c r="Z38" s="18">
        <f t="shared" si="6"/>
        <v>5.2990245909209754</v>
      </c>
      <c r="AA38" s="28">
        <f t="shared" si="17"/>
        <v>13.822677322677324</v>
      </c>
      <c r="AB38" s="33">
        <v>101.17020926899187</v>
      </c>
      <c r="AC38" s="18">
        <f t="shared" si="7"/>
        <v>3.1131788294583407</v>
      </c>
      <c r="AD38" s="28">
        <f t="shared" si="18"/>
        <v>3.2469478777325644</v>
      </c>
      <c r="AE38" s="33">
        <v>81.59456567647473</v>
      </c>
      <c r="AF38" s="18">
        <f t="shared" si="8"/>
        <v>5.108246770543956</v>
      </c>
      <c r="AG38" s="28">
        <f t="shared" si="19"/>
        <v>-11.467951851399228</v>
      </c>
      <c r="AH38" s="33">
        <v>111.72734287510626</v>
      </c>
      <c r="AI38" s="18">
        <f t="shared" si="9"/>
        <v>1.6593389666963665</v>
      </c>
      <c r="AJ38" s="28">
        <f t="shared" si="20"/>
        <v>3.6268111625800792</v>
      </c>
      <c r="AL38" s="92"/>
    </row>
    <row r="39" spans="1:38" x14ac:dyDescent="0.2">
      <c r="A39" s="90"/>
      <c r="B39" s="89" t="s">
        <v>21</v>
      </c>
      <c r="C39" s="46">
        <v>100.17089022260333</v>
      </c>
      <c r="D39" s="47">
        <f t="shared" si="0"/>
        <v>2.8978818991912014</v>
      </c>
      <c r="E39" s="52">
        <f t="shared" si="11"/>
        <v>4.0476524108971956</v>
      </c>
      <c r="F39" s="84">
        <v>102.1215410563296</v>
      </c>
      <c r="G39" s="75">
        <f t="shared" si="10"/>
        <v>1.4377893548202403</v>
      </c>
      <c r="H39" s="81">
        <f t="shared" si="21"/>
        <v>1.1746295083926883</v>
      </c>
      <c r="I39" s="66"/>
      <c r="J39" s="60">
        <v>96.479347600976311</v>
      </c>
      <c r="K39" s="16">
        <f t="shared" si="1"/>
        <v>3.0188491702579645</v>
      </c>
      <c r="L39" s="27">
        <f t="shared" si="12"/>
        <v>2.9480670423510658</v>
      </c>
      <c r="M39" s="33">
        <v>112.26051441550202</v>
      </c>
      <c r="N39" s="16">
        <f t="shared" si="2"/>
        <v>7.7011488837429365</v>
      </c>
      <c r="O39" s="27">
        <f t="shared" si="13"/>
        <v>5.5438393286419529</v>
      </c>
      <c r="P39" s="33">
        <v>81.070903839566697</v>
      </c>
      <c r="Q39" s="16">
        <f t="shared" si="3"/>
        <v>2.2351301342656615</v>
      </c>
      <c r="R39" s="27">
        <f t="shared" si="14"/>
        <v>21.172097268683476</v>
      </c>
      <c r="S39" s="33">
        <v>102.66455319914573</v>
      </c>
      <c r="T39" s="16">
        <f t="shared" si="4"/>
        <v>1.6275965020043248</v>
      </c>
      <c r="U39" s="27">
        <f t="shared" si="15"/>
        <v>5.1537398341412688</v>
      </c>
      <c r="V39" s="33">
        <v>105.00202428051631</v>
      </c>
      <c r="W39" s="16">
        <f t="shared" si="5"/>
        <v>3.2419594429332621</v>
      </c>
      <c r="X39" s="27">
        <f t="shared" si="16"/>
        <v>1.0476995592282323</v>
      </c>
      <c r="Y39" s="33">
        <v>113.96146948221002</v>
      </c>
      <c r="Z39" s="18">
        <f t="shared" si="6"/>
        <v>9.4956576689647409</v>
      </c>
      <c r="AA39" s="28">
        <f t="shared" si="17"/>
        <v>14.029175552982775</v>
      </c>
      <c r="AB39" s="33">
        <v>102.19858193979934</v>
      </c>
      <c r="AC39" s="18">
        <f t="shared" si="7"/>
        <v>1.0164777539139358</v>
      </c>
      <c r="AD39" s="28">
        <f t="shared" si="18"/>
        <v>1.6760109646117405</v>
      </c>
      <c r="AE39" s="33">
        <v>92.015666619738141</v>
      </c>
      <c r="AF39" s="18">
        <f t="shared" si="8"/>
        <v>12.771807603687035</v>
      </c>
      <c r="AG39" s="28">
        <f t="shared" si="19"/>
        <v>-8.9508414131282628</v>
      </c>
      <c r="AH39" s="33">
        <v>113.59144224281266</v>
      </c>
      <c r="AI39" s="18">
        <f t="shared" si="9"/>
        <v>1.6684361408202175</v>
      </c>
      <c r="AJ39" s="28">
        <f t="shared" si="20"/>
        <v>5.1272535502857597</v>
      </c>
      <c r="AL39" s="92"/>
    </row>
    <row r="40" spans="1:38" x14ac:dyDescent="0.2">
      <c r="A40" s="91"/>
      <c r="B40" s="89" t="s">
        <v>22</v>
      </c>
      <c r="C40" s="48">
        <v>99.869567061421648</v>
      </c>
      <c r="D40" s="49">
        <f t="shared" si="0"/>
        <v>-0.3008091078277042</v>
      </c>
      <c r="E40" s="53">
        <f t="shared" si="11"/>
        <v>3.137558094284687</v>
      </c>
      <c r="F40" s="85">
        <v>101.84748970244561</v>
      </c>
      <c r="G40" s="77">
        <f t="shared" si="10"/>
        <v>-0.26835802813905962</v>
      </c>
      <c r="H40" s="82">
        <f t="shared" si="21"/>
        <v>1.4679533172052617</v>
      </c>
      <c r="I40" s="66"/>
      <c r="J40" s="61">
        <v>95.56072669088212</v>
      </c>
      <c r="K40" s="19">
        <f t="shared" si="1"/>
        <v>-0.95214253924421621</v>
      </c>
      <c r="L40" s="29">
        <f t="shared" si="12"/>
        <v>1.9866347378147964</v>
      </c>
      <c r="M40" s="34">
        <v>111.4027541896012</v>
      </c>
      <c r="N40" s="19">
        <f t="shared" si="2"/>
        <v>-0.76408007781439968</v>
      </c>
      <c r="O40" s="29">
        <f t="shared" si="13"/>
        <v>4.8997630703225825</v>
      </c>
      <c r="P40" s="34">
        <v>86.305673564304186</v>
      </c>
      <c r="Q40" s="19">
        <f t="shared" si="3"/>
        <v>6.4570264753637252</v>
      </c>
      <c r="R40" s="29">
        <f t="shared" si="14"/>
        <v>17.41304310336227</v>
      </c>
      <c r="S40" s="34">
        <v>102.30076585491783</v>
      </c>
      <c r="T40" s="19">
        <f t="shared" si="4"/>
        <v>-0.35434561676047638</v>
      </c>
      <c r="U40" s="29">
        <f t="shared" si="15"/>
        <v>3.6269994849241316</v>
      </c>
      <c r="V40" s="34">
        <v>102.62977986336882</v>
      </c>
      <c r="W40" s="19">
        <f t="shared" si="5"/>
        <v>-2.2592368417678865</v>
      </c>
      <c r="X40" s="29">
        <f t="shared" si="16"/>
        <v>-1.5150545871013832</v>
      </c>
      <c r="Y40" s="34">
        <v>113.29671909017553</v>
      </c>
      <c r="Z40" s="22">
        <f t="shared" si="6"/>
        <v>-0.5833115306908776</v>
      </c>
      <c r="AA40" s="30">
        <f t="shared" si="17"/>
        <v>14.769716224552742</v>
      </c>
      <c r="AB40" s="34">
        <v>102.23019206880078</v>
      </c>
      <c r="AC40" s="22">
        <f t="shared" si="7"/>
        <v>3.0930105292514831E-2</v>
      </c>
      <c r="AD40" s="30">
        <f t="shared" si="18"/>
        <v>2.3625855774781046</v>
      </c>
      <c r="AE40" s="34">
        <v>90.645434323525279</v>
      </c>
      <c r="AF40" s="22">
        <f t="shared" si="8"/>
        <v>-1.4891293478049294</v>
      </c>
      <c r="AG40" s="30">
        <f t="shared" si="19"/>
        <v>-7.8733802655677536</v>
      </c>
      <c r="AH40" s="34">
        <v>115.21878728101669</v>
      </c>
      <c r="AI40" s="22">
        <f t="shared" si="9"/>
        <v>1.4326299640825324</v>
      </c>
      <c r="AJ40" s="30">
        <f t="shared" si="20"/>
        <v>6.0792407952331873</v>
      </c>
      <c r="AL40" s="92"/>
    </row>
    <row r="41" spans="1:38" x14ac:dyDescent="0.2">
      <c r="A41" s="86">
        <v>2018</v>
      </c>
      <c r="B41" s="88" t="s">
        <v>11</v>
      </c>
      <c r="C41" s="50">
        <v>98.094286502773812</v>
      </c>
      <c r="D41" s="51">
        <f t="shared" si="0"/>
        <v>-1.777599133433716</v>
      </c>
      <c r="E41" s="54">
        <f t="shared" si="11"/>
        <v>1.3202367357580069</v>
      </c>
      <c r="F41" s="74">
        <v>100.69976468918532</v>
      </c>
      <c r="G41" s="80">
        <f t="shared" si="10"/>
        <v>-1.1269055492810431</v>
      </c>
      <c r="H41" s="83">
        <f t="shared" si="21"/>
        <v>1.1590917782967836</v>
      </c>
      <c r="I41" s="66"/>
      <c r="J41" s="62">
        <v>94.255717569892113</v>
      </c>
      <c r="K41" s="24">
        <f t="shared" si="1"/>
        <v>-1.3656333163009737</v>
      </c>
      <c r="L41" s="31">
        <f t="shared" si="12"/>
        <v>4.1656821671298694E-2</v>
      </c>
      <c r="M41" s="17">
        <v>107.16297190562911</v>
      </c>
      <c r="N41" s="24">
        <f t="shared" si="2"/>
        <v>-3.8058146001993975</v>
      </c>
      <c r="O41" s="31">
        <f t="shared" si="13"/>
        <v>-2.0082212509374808</v>
      </c>
      <c r="P41" s="17">
        <v>89.392498151191575</v>
      </c>
      <c r="Q41" s="24">
        <f t="shared" si="3"/>
        <v>3.5766183837120158</v>
      </c>
      <c r="R41" s="31">
        <f t="shared" si="14"/>
        <v>15.546228447028621</v>
      </c>
      <c r="S41" s="35">
        <v>101.45794212671417</v>
      </c>
      <c r="T41" s="24">
        <f t="shared" si="4"/>
        <v>-0.82386844434668705</v>
      </c>
      <c r="U41" s="31">
        <f t="shared" si="15"/>
        <v>-1.3351316989021589</v>
      </c>
      <c r="V41" s="35">
        <v>97.558733197192979</v>
      </c>
      <c r="W41" s="24">
        <f t="shared" si="5"/>
        <v>-4.9411064438868895</v>
      </c>
      <c r="X41" s="31">
        <f t="shared" si="16"/>
        <v>-1.7610411833234196</v>
      </c>
      <c r="Y41" s="35">
        <v>110.632967434496</v>
      </c>
      <c r="Z41" s="26">
        <f t="shared" si="6"/>
        <v>-2.3511286796922937</v>
      </c>
      <c r="AA41" s="32">
        <f t="shared" si="17"/>
        <v>15.187294498766413</v>
      </c>
      <c r="AB41" s="35">
        <v>96.91605160057334</v>
      </c>
      <c r="AC41" s="26">
        <f t="shared" si="7"/>
        <v>-5.1982103923379324</v>
      </c>
      <c r="AD41" s="32">
        <f t="shared" si="18"/>
        <v>-1.1428068814818171</v>
      </c>
      <c r="AE41" s="35">
        <v>90.765073912431362</v>
      </c>
      <c r="AF41" s="26">
        <f t="shared" si="8"/>
        <v>0.13198633753475075</v>
      </c>
      <c r="AG41" s="32">
        <f t="shared" si="19"/>
        <v>-6.3104128121272414</v>
      </c>
      <c r="AH41" s="35">
        <v>112.13261491389966</v>
      </c>
      <c r="AI41" s="26">
        <f t="shared" si="9"/>
        <v>-2.678532242827647</v>
      </c>
      <c r="AJ41" s="32">
        <f t="shared" si="20"/>
        <v>5.7049256124034331</v>
      </c>
      <c r="AL41" s="92"/>
    </row>
    <row r="42" spans="1:38" x14ac:dyDescent="0.2">
      <c r="A42" s="90"/>
      <c r="B42" s="89" t="s">
        <v>12</v>
      </c>
      <c r="C42" s="46">
        <v>95.730658857485977</v>
      </c>
      <c r="D42" s="47">
        <f t="shared" si="0"/>
        <v>-2.4095467020100125</v>
      </c>
      <c r="E42" s="52">
        <f t="shared" si="11"/>
        <v>-0.38171207443681299</v>
      </c>
      <c r="F42" s="74">
        <v>100.2242154103042</v>
      </c>
      <c r="G42" s="75">
        <f t="shared" si="10"/>
        <v>-0.47224467738223863</v>
      </c>
      <c r="H42" s="81">
        <f t="shared" si="21"/>
        <v>0.97265606872545263</v>
      </c>
      <c r="I42" s="66"/>
      <c r="J42" s="60">
        <v>92.336485567652772</v>
      </c>
      <c r="K42" s="16">
        <f t="shared" si="1"/>
        <v>-2.0361969031917893</v>
      </c>
      <c r="L42" s="27">
        <f t="shared" si="12"/>
        <v>-1.33467775865862</v>
      </c>
      <c r="M42" s="17">
        <v>103.4243375416914</v>
      </c>
      <c r="N42" s="16">
        <f t="shared" si="2"/>
        <v>-3.4887371052289007</v>
      </c>
      <c r="O42" s="27">
        <f t="shared" si="13"/>
        <v>-3.916043418623083</v>
      </c>
      <c r="P42" s="17">
        <v>90.151048794800857</v>
      </c>
      <c r="Q42" s="16">
        <f t="shared" si="3"/>
        <v>0.8485618584305854</v>
      </c>
      <c r="R42" s="27">
        <f t="shared" si="14"/>
        <v>9.8555035644707587</v>
      </c>
      <c r="S42" s="35">
        <v>100.98811086512663</v>
      </c>
      <c r="T42" s="16">
        <f t="shared" si="4"/>
        <v>-0.46307982572794115</v>
      </c>
      <c r="U42" s="27">
        <f t="shared" si="15"/>
        <v>-4.5489469926663029</v>
      </c>
      <c r="V42" s="35">
        <v>94.412196832605488</v>
      </c>
      <c r="W42" s="16">
        <f t="shared" si="5"/>
        <v>-3.2252739057481161</v>
      </c>
      <c r="X42" s="27">
        <f t="shared" si="16"/>
        <v>-1.4810614051144588</v>
      </c>
      <c r="Y42" s="35">
        <v>108.25675441133933</v>
      </c>
      <c r="Z42" s="18">
        <f t="shared" si="6"/>
        <v>-2.1478344821253992</v>
      </c>
      <c r="AA42" s="28">
        <f t="shared" si="17"/>
        <v>13.950362160259221</v>
      </c>
      <c r="AB42" s="35">
        <v>95.017104634495951</v>
      </c>
      <c r="AC42" s="18">
        <f t="shared" si="7"/>
        <v>-1.9593730189335856</v>
      </c>
      <c r="AD42" s="28">
        <f t="shared" si="18"/>
        <v>-0.16239021170245671</v>
      </c>
      <c r="AE42" s="35">
        <v>84.90338730114037</v>
      </c>
      <c r="AF42" s="18">
        <f t="shared" si="8"/>
        <v>-6.4580860882086144</v>
      </c>
      <c r="AG42" s="28">
        <f t="shared" si="19"/>
        <v>-6.3961136744993707</v>
      </c>
      <c r="AH42" s="35">
        <v>106.34096028241811</v>
      </c>
      <c r="AI42" s="18">
        <f t="shared" si="9"/>
        <v>-5.1650045224831631</v>
      </c>
      <c r="AJ42" s="28">
        <f t="shared" si="20"/>
        <v>3.3547117480771105</v>
      </c>
      <c r="AL42" s="92"/>
    </row>
    <row r="43" spans="1:38" x14ac:dyDescent="0.2">
      <c r="A43" s="90"/>
      <c r="B43" s="89" t="s">
        <v>13</v>
      </c>
      <c r="C43" s="46">
        <v>98.459073099432302</v>
      </c>
      <c r="D43" s="47">
        <f t="shared" si="0"/>
        <v>2.8500944989923394</v>
      </c>
      <c r="E43" s="52">
        <f t="shared" si="11"/>
        <v>-3.2998514876980689E-2</v>
      </c>
      <c r="F43" s="74">
        <v>101.38060940112561</v>
      </c>
      <c r="G43" s="75">
        <f t="shared" si="10"/>
        <v>1.1538069777720761</v>
      </c>
      <c r="H43" s="81">
        <f t="shared" si="21"/>
        <v>0.72139586377184539</v>
      </c>
      <c r="I43" s="66"/>
      <c r="J43" s="60">
        <v>95.161961547154405</v>
      </c>
      <c r="K43" s="16">
        <f t="shared" si="1"/>
        <v>3.0599778214771556</v>
      </c>
      <c r="L43" s="27">
        <f t="shared" si="12"/>
        <v>-1.4401423637286248</v>
      </c>
      <c r="M43" s="17">
        <v>104.3774672095926</v>
      </c>
      <c r="N43" s="16">
        <f t="shared" si="2"/>
        <v>0.92157193418520578</v>
      </c>
      <c r="O43" s="27">
        <f t="shared" si="13"/>
        <v>-7.8892077003501315</v>
      </c>
      <c r="P43" s="35">
        <v>92.531081103778092</v>
      </c>
      <c r="Q43" s="16">
        <f t="shared" si="3"/>
        <v>2.6400494955911125</v>
      </c>
      <c r="R43" s="27">
        <f t="shared" si="14"/>
        <v>6.937518431957046</v>
      </c>
      <c r="S43" s="35">
        <v>103.62670009622077</v>
      </c>
      <c r="T43" s="16">
        <f t="shared" si="4"/>
        <v>2.6127721456420616</v>
      </c>
      <c r="U43" s="27">
        <f t="shared" si="15"/>
        <v>-3.5596611712624626</v>
      </c>
      <c r="V43" s="35">
        <v>98.596385434790207</v>
      </c>
      <c r="W43" s="16">
        <f t="shared" si="5"/>
        <v>4.4318305712167216</v>
      </c>
      <c r="X43" s="27">
        <f t="shared" si="16"/>
        <v>1.1914832876251724</v>
      </c>
      <c r="Y43" s="35">
        <v>113.88453024374647</v>
      </c>
      <c r="Z43" s="18">
        <f t="shared" si="6"/>
        <v>5.1985447587163724</v>
      </c>
      <c r="AA43" s="28">
        <f t="shared" si="17"/>
        <v>12.48051963830974</v>
      </c>
      <c r="AB43" s="35">
        <v>97.977486860965115</v>
      </c>
      <c r="AC43" s="18">
        <f t="shared" si="7"/>
        <v>3.1156308517891862</v>
      </c>
      <c r="AD43" s="28">
        <f t="shared" si="18"/>
        <v>2.0670588639096099</v>
      </c>
      <c r="AE43" s="35">
        <v>104.17566661973811</v>
      </c>
      <c r="AF43" s="18">
        <f t="shared" si="8"/>
        <v>22.699070003228105</v>
      </c>
      <c r="AG43" s="28">
        <f t="shared" si="19"/>
        <v>-1.1706677181967273</v>
      </c>
      <c r="AH43" s="35">
        <v>105.44069622348498</v>
      </c>
      <c r="AI43" s="18">
        <f t="shared" si="9"/>
        <v>-0.84658259295593563</v>
      </c>
      <c r="AJ43" s="28">
        <f t="shared" si="20"/>
        <v>3.7869846006955976</v>
      </c>
      <c r="AL43" s="92"/>
    </row>
    <row r="44" spans="1:38" x14ac:dyDescent="0.2">
      <c r="A44" s="90"/>
      <c r="B44" s="89" t="s">
        <v>14</v>
      </c>
      <c r="C44" s="46">
        <v>101.14132042392514</v>
      </c>
      <c r="D44" s="47">
        <f t="shared" si="0"/>
        <v>2.7242256503715812</v>
      </c>
      <c r="E44" s="52">
        <f t="shared" si="11"/>
        <v>2.0107268525906719</v>
      </c>
      <c r="F44" s="74">
        <v>101.38775196913086</v>
      </c>
      <c r="G44" s="75">
        <f t="shared" si="10"/>
        <v>7.0452999320513854E-3</v>
      </c>
      <c r="H44" s="81">
        <f t="shared" si="21"/>
        <v>0.98381670232157159</v>
      </c>
      <c r="I44" s="66"/>
      <c r="J44" s="60">
        <v>97.242732192791891</v>
      </c>
      <c r="K44" s="16">
        <f t="shared" si="1"/>
        <v>2.1865571198912637</v>
      </c>
      <c r="L44" s="27">
        <f t="shared" si="12"/>
        <v>0.83414931036449591</v>
      </c>
      <c r="M44" s="17">
        <v>107.60881504368642</v>
      </c>
      <c r="N44" s="16">
        <f t="shared" si="2"/>
        <v>3.0958289374901193</v>
      </c>
      <c r="O44" s="27">
        <f t="shared" si="13"/>
        <v>0.93723767394802149</v>
      </c>
      <c r="P44" s="35">
        <v>93.645384226419381</v>
      </c>
      <c r="Q44" s="16">
        <f t="shared" si="3"/>
        <v>1.204247382986412</v>
      </c>
      <c r="R44" s="27">
        <f t="shared" si="14"/>
        <v>7.5590325546700754</v>
      </c>
      <c r="S44" s="35">
        <v>104.74984315228699</v>
      </c>
      <c r="T44" s="16">
        <f t="shared" si="4"/>
        <v>1.0838355896919838</v>
      </c>
      <c r="U44" s="27">
        <f t="shared" si="15"/>
        <v>-0.76818728626092403</v>
      </c>
      <c r="V44" s="35">
        <v>102.46061061662282</v>
      </c>
      <c r="W44" s="16">
        <f t="shared" si="5"/>
        <v>3.9192361512971896</v>
      </c>
      <c r="X44" s="27">
        <f t="shared" si="16"/>
        <v>1.5655888316880251</v>
      </c>
      <c r="Y44" s="35">
        <v>117.50307994458234</v>
      </c>
      <c r="Z44" s="18">
        <f t="shared" si="6"/>
        <v>3.1773847537423183</v>
      </c>
      <c r="AA44" s="28">
        <f t="shared" si="17"/>
        <v>10.366832441918405</v>
      </c>
      <c r="AB44" s="35">
        <v>102.60964357381748</v>
      </c>
      <c r="AC44" s="18">
        <f t="shared" si="7"/>
        <v>4.7277766160971568</v>
      </c>
      <c r="AD44" s="28">
        <f t="shared" si="18"/>
        <v>2.716904953399979</v>
      </c>
      <c r="AE44" s="35">
        <v>114.2601942841053</v>
      </c>
      <c r="AF44" s="18">
        <f t="shared" si="8"/>
        <v>9.6803101833537788</v>
      </c>
      <c r="AG44" s="28">
        <f t="shared" si="19"/>
        <v>0.88606786786020741</v>
      </c>
      <c r="AH44" s="35">
        <v>110.07524219391446</v>
      </c>
      <c r="AI44" s="18">
        <f t="shared" si="9"/>
        <v>4.395405319219825</v>
      </c>
      <c r="AJ44" s="28">
        <f t="shared" si="20"/>
        <v>6.0485720103648832</v>
      </c>
      <c r="AL44" s="92"/>
    </row>
    <row r="45" spans="1:38" x14ac:dyDescent="0.2">
      <c r="A45" s="90"/>
      <c r="B45" s="89" t="s">
        <v>15</v>
      </c>
      <c r="C45" s="87">
        <v>101.14308857275719</v>
      </c>
      <c r="D45" s="47">
        <f t="shared" si="0"/>
        <v>1.7481963105137055E-3</v>
      </c>
      <c r="E45" s="52">
        <f t="shared" si="11"/>
        <v>3.4189847479275226</v>
      </c>
      <c r="F45" s="84">
        <v>100.53642257269161</v>
      </c>
      <c r="G45" s="75">
        <f t="shared" si="10"/>
        <v>-0.8396767655904358</v>
      </c>
      <c r="H45" s="81">
        <f t="shared" si="21"/>
        <v>0.48704861803809951</v>
      </c>
      <c r="I45" s="17"/>
      <c r="J45" s="97">
        <v>96.805661349793027</v>
      </c>
      <c r="K45" s="16">
        <f t="shared" si="1"/>
        <v>-0.44946376263095278</v>
      </c>
      <c r="L45" s="27">
        <f t="shared" si="12"/>
        <v>2.4246825474244948</v>
      </c>
      <c r="M45" s="92">
        <v>103.37517955433692</v>
      </c>
      <c r="N45" s="16">
        <f t="shared" si="2"/>
        <v>-3.9342831603811912</v>
      </c>
      <c r="O45" s="27">
        <f t="shared" si="13"/>
        <v>-2.4135305627386083</v>
      </c>
      <c r="P45" s="92">
        <v>90.977291529988875</v>
      </c>
      <c r="Q45" s="16">
        <f t="shared" si="3"/>
        <v>-2.8491449081777365</v>
      </c>
      <c r="R45" s="27">
        <f t="shared" si="14"/>
        <v>10.333012300761935</v>
      </c>
      <c r="S45" s="92">
        <v>104.23195469017688</v>
      </c>
      <c r="T45" s="16">
        <f t="shared" si="4"/>
        <v>-0.49440500006973087</v>
      </c>
      <c r="U45" s="27">
        <f t="shared" si="15"/>
        <v>0.50863009658166369</v>
      </c>
      <c r="V45" s="92">
        <v>102.8876950559351</v>
      </c>
      <c r="W45" s="16">
        <f t="shared" si="5"/>
        <v>0.41682792708537253</v>
      </c>
      <c r="X45" s="27">
        <f t="shared" si="16"/>
        <v>1.6952471834788652</v>
      </c>
      <c r="Y45" s="92">
        <v>113.95652451928203</v>
      </c>
      <c r="Z45" s="16">
        <f t="shared" si="6"/>
        <v>-3.0182659271339674</v>
      </c>
      <c r="AA45" s="27">
        <f t="shared" si="17"/>
        <v>9.5733823659527104</v>
      </c>
      <c r="AB45" s="92">
        <v>105.27049784997611</v>
      </c>
      <c r="AC45" s="16">
        <f t="shared" si="7"/>
        <v>2.5931814822496735</v>
      </c>
      <c r="AD45" s="27">
        <f t="shared" si="18"/>
        <v>4.6238435167878622</v>
      </c>
      <c r="AE45" s="92">
        <v>116.84937631986483</v>
      </c>
      <c r="AF45" s="16">
        <f t="shared" si="8"/>
        <v>2.2660402881178321</v>
      </c>
      <c r="AG45" s="27">
        <f t="shared" si="19"/>
        <v>-0.27822287809941004</v>
      </c>
      <c r="AH45" s="92">
        <v>113.10293436657062</v>
      </c>
      <c r="AI45" s="16">
        <f t="shared" si="9"/>
        <v>2.7505659876926769</v>
      </c>
      <c r="AJ45" s="27">
        <f t="shared" si="20"/>
        <v>8.5642604351871867</v>
      </c>
      <c r="AL45" s="92"/>
    </row>
    <row r="46" spans="1:38" x14ac:dyDescent="0.2">
      <c r="A46" s="90"/>
      <c r="B46" s="89" t="s">
        <v>16</v>
      </c>
      <c r="C46" s="87">
        <v>97.866377158246422</v>
      </c>
      <c r="D46" s="47">
        <f t="shared" si="0"/>
        <v>-3.2396790139087694</v>
      </c>
      <c r="E46" s="52">
        <f t="shared" si="11"/>
        <v>3.1666747820604524</v>
      </c>
      <c r="F46" s="84">
        <v>99.539510761648614</v>
      </c>
      <c r="G46" s="75">
        <f t="shared" si="10"/>
        <v>-0.99159268405655254</v>
      </c>
      <c r="H46" s="81">
        <f t="shared" si="21"/>
        <v>7.6972309953049489E-2</v>
      </c>
      <c r="I46" s="17"/>
      <c r="J46" s="97">
        <v>93.676322779968032</v>
      </c>
      <c r="K46" s="16">
        <f t="shared" si="1"/>
        <v>-3.2325987201488049</v>
      </c>
      <c r="L46" s="27">
        <f t="shared" si="12"/>
        <v>1.4994684261563807</v>
      </c>
      <c r="M46" s="92">
        <v>100.66521249820957</v>
      </c>
      <c r="N46" s="16">
        <f t="shared" si="2"/>
        <v>-2.6214871575656273</v>
      </c>
      <c r="O46" s="27">
        <f t="shared" si="13"/>
        <v>2.123982042023953</v>
      </c>
      <c r="P46" s="92">
        <v>81.799688094691575</v>
      </c>
      <c r="Q46" s="16">
        <f t="shared" si="3"/>
        <v>-10.087795845485337</v>
      </c>
      <c r="R46" s="27">
        <f t="shared" si="14"/>
        <v>14.914858983351253</v>
      </c>
      <c r="S46" s="92">
        <v>101.780184775211</v>
      </c>
      <c r="T46" s="16">
        <f t="shared" si="4"/>
        <v>-2.352224826113658</v>
      </c>
      <c r="U46" s="27">
        <f t="shared" si="15"/>
        <v>1.0502492707316291</v>
      </c>
      <c r="V46" s="92">
        <v>99.563031305823685</v>
      </c>
      <c r="W46" s="16">
        <f t="shared" si="5"/>
        <v>-3.2313521537283507</v>
      </c>
      <c r="X46" s="27">
        <f t="shared" si="16"/>
        <v>0.11992835456235973</v>
      </c>
      <c r="Y46" s="92">
        <v>103.80975290410002</v>
      </c>
      <c r="Z46" s="16">
        <f t="shared" si="6"/>
        <v>-8.9040725469519906</v>
      </c>
      <c r="AA46" s="27">
        <f t="shared" si="17"/>
        <v>4.0508966351932241</v>
      </c>
      <c r="AB46" s="92">
        <v>106.38003248924987</v>
      </c>
      <c r="AC46" s="16">
        <f t="shared" si="7"/>
        <v>1.053984413425102</v>
      </c>
      <c r="AD46" s="27">
        <f t="shared" si="18"/>
        <v>4.4773055773031256</v>
      </c>
      <c r="AE46" s="92">
        <v>92.852180768689294</v>
      </c>
      <c r="AF46" s="16">
        <f t="shared" si="8"/>
        <v>-20.536862332482919</v>
      </c>
      <c r="AG46" s="27">
        <f t="shared" si="19"/>
        <v>-4.1989877351052307</v>
      </c>
      <c r="AH46" s="92">
        <v>114.01629922492266</v>
      </c>
      <c r="AI46" s="16">
        <f t="shared" si="9"/>
        <v>0.80755186721486183</v>
      </c>
      <c r="AJ46" s="27">
        <f t="shared" si="20"/>
        <v>10.191015804781479</v>
      </c>
      <c r="AL46" s="92"/>
    </row>
    <row r="47" spans="1:38" x14ac:dyDescent="0.2">
      <c r="A47" s="90"/>
      <c r="B47" s="89" t="s">
        <v>17</v>
      </c>
      <c r="C47" s="87">
        <v>97.613301899173479</v>
      </c>
      <c r="D47" s="47">
        <f t="shared" si="0"/>
        <v>-0.25859265094050343</v>
      </c>
      <c r="E47" s="52">
        <f t="shared" si="11"/>
        <v>3.3168941949746067</v>
      </c>
      <c r="F47" s="84">
        <v>100.09819562478067</v>
      </c>
      <c r="G47" s="75">
        <f t="shared" si="10"/>
        <v>0.56126944854073546</v>
      </c>
      <c r="H47" s="81">
        <f t="shared" si="21"/>
        <v>-6.0281821569529992E-2</v>
      </c>
      <c r="I47" s="17"/>
      <c r="J47" s="97">
        <v>93.640587034292835</v>
      </c>
      <c r="K47" s="16">
        <f t="shared" si="1"/>
        <v>-3.8148108950786241E-2</v>
      </c>
      <c r="L47" s="27">
        <f t="shared" si="12"/>
        <v>1.215280081201886</v>
      </c>
      <c r="M47" s="92">
        <v>101.44810623887378</v>
      </c>
      <c r="N47" s="16">
        <f t="shared" si="2"/>
        <v>0.77772024837092779</v>
      </c>
      <c r="O47" s="27">
        <f t="shared" si="13"/>
        <v>-0.84845383940899133</v>
      </c>
      <c r="P47" s="92">
        <v>77.554261509818673</v>
      </c>
      <c r="Q47" s="16">
        <f t="shared" si="3"/>
        <v>-5.1900278396641131</v>
      </c>
      <c r="R47" s="27">
        <f t="shared" si="14"/>
        <v>12.422978524101481</v>
      </c>
      <c r="S47" s="92">
        <v>102.04245683754331</v>
      </c>
      <c r="T47" s="16">
        <f t="shared" si="4"/>
        <v>0.25768479681145262</v>
      </c>
      <c r="U47" s="27">
        <f t="shared" si="15"/>
        <v>3.1733629984876277</v>
      </c>
      <c r="V47" s="92">
        <v>100.47529517528393</v>
      </c>
      <c r="W47" s="16">
        <f t="shared" si="5"/>
        <v>0.91626767234325168</v>
      </c>
      <c r="X47" s="27">
        <f t="shared" si="16"/>
        <v>0.43869438673862504</v>
      </c>
      <c r="Y47" s="92">
        <v>102.46001552913235</v>
      </c>
      <c r="Z47" s="16">
        <f t="shared" si="6"/>
        <v>-1.3002028587955183</v>
      </c>
      <c r="AA47" s="27">
        <f t="shared" si="17"/>
        <v>5.0212661674744474</v>
      </c>
      <c r="AB47" s="92">
        <v>107.66628571428569</v>
      </c>
      <c r="AC47" s="16">
        <f t="shared" si="7"/>
        <v>1.2091115173947786</v>
      </c>
      <c r="AD47" s="27">
        <f t="shared" si="18"/>
        <v>7.5931573235154426</v>
      </c>
      <c r="AE47" s="92">
        <v>76.490964381247366</v>
      </c>
      <c r="AF47" s="16">
        <f t="shared" si="8"/>
        <v>-17.620713107644203</v>
      </c>
      <c r="AG47" s="27">
        <f t="shared" si="19"/>
        <v>-8.3275330296725514</v>
      </c>
      <c r="AH47" s="92">
        <v>115.07534653823561</v>
      </c>
      <c r="AI47" s="16">
        <f t="shared" si="9"/>
        <v>0.92885606752042271</v>
      </c>
      <c r="AJ47" s="27">
        <f t="shared" si="20"/>
        <v>11.028057881698249</v>
      </c>
      <c r="AL47" s="92"/>
    </row>
    <row r="48" spans="1:38" x14ac:dyDescent="0.2">
      <c r="A48" s="90"/>
      <c r="B48" s="89" t="s">
        <v>18</v>
      </c>
      <c r="C48" s="87">
        <v>98.856098205964514</v>
      </c>
      <c r="D48" s="47">
        <f t="shared" si="0"/>
        <v>1.2731833496163691</v>
      </c>
      <c r="E48" s="52">
        <f t="shared" si="11"/>
        <v>3.8742217230668397</v>
      </c>
      <c r="F48" s="84">
        <v>99.83434595290646</v>
      </c>
      <c r="G48" s="75">
        <f t="shared" si="10"/>
        <v>-0.2635908372047524</v>
      </c>
      <c r="H48" s="81">
        <f t="shared" si="21"/>
        <v>-0.43174218690144039</v>
      </c>
      <c r="I48" s="17"/>
      <c r="J48" s="97">
        <v>94.834805584372234</v>
      </c>
      <c r="K48" s="16">
        <f t="shared" si="1"/>
        <v>1.275321511645422</v>
      </c>
      <c r="L48" s="27">
        <f t="shared" si="12"/>
        <v>2.1936748388594829</v>
      </c>
      <c r="M48" s="92">
        <v>102.40901966401341</v>
      </c>
      <c r="N48" s="16">
        <f t="shared" si="2"/>
        <v>0.94719700619845248</v>
      </c>
      <c r="O48" s="27">
        <f t="shared" si="13"/>
        <v>3.108361498694423</v>
      </c>
      <c r="P48" s="92">
        <v>80.968980798858297</v>
      </c>
      <c r="Q48" s="16">
        <f t="shared" si="3"/>
        <v>4.403006646652563</v>
      </c>
      <c r="R48" s="27">
        <f t="shared" si="14"/>
        <v>12.845881606936448</v>
      </c>
      <c r="S48" s="92">
        <v>102.17874537475259</v>
      </c>
      <c r="T48" s="16">
        <f t="shared" si="4"/>
        <v>0.13356061920997142</v>
      </c>
      <c r="U48" s="27">
        <f t="shared" si="15"/>
        <v>3.7685395358821427</v>
      </c>
      <c r="V48" s="92">
        <v>100.81368016832839</v>
      </c>
      <c r="W48" s="16">
        <f t="shared" si="5"/>
        <v>0.33678427364072228</v>
      </c>
      <c r="X48" s="27">
        <f t="shared" si="16"/>
        <v>0.75127666240057955</v>
      </c>
      <c r="Y48" s="92">
        <v>100.11814929281549</v>
      </c>
      <c r="Z48" s="16">
        <f t="shared" si="6"/>
        <v>-2.2856391580879709</v>
      </c>
      <c r="AA48" s="27">
        <f t="shared" si="17"/>
        <v>4.1231633973201509</v>
      </c>
      <c r="AB48" s="92">
        <v>106.4458060200669</v>
      </c>
      <c r="AC48" s="16">
        <f t="shared" si="7"/>
        <v>-1.1335764822960281</v>
      </c>
      <c r="AD48" s="27">
        <f t="shared" si="18"/>
        <v>5.5669723240448832</v>
      </c>
      <c r="AE48" s="92">
        <v>68.856409967619314</v>
      </c>
      <c r="AF48" s="16">
        <f t="shared" si="8"/>
        <v>-9.9809885721610208</v>
      </c>
      <c r="AG48" s="27">
        <f t="shared" si="19"/>
        <v>-5.5993367111816124</v>
      </c>
      <c r="AH48" s="92">
        <v>119.06067755644214</v>
      </c>
      <c r="AI48" s="16">
        <f t="shared" si="9"/>
        <v>3.4632361649090004</v>
      </c>
      <c r="AJ48" s="27">
        <f t="shared" si="20"/>
        <v>9.8416467353086965</v>
      </c>
    </row>
    <row r="49" spans="1:36" x14ac:dyDescent="0.2">
      <c r="A49" s="90"/>
      <c r="B49" s="89" t="s">
        <v>19</v>
      </c>
      <c r="C49" s="87">
        <v>99.203248683090138</v>
      </c>
      <c r="D49" s="47">
        <f t="shared" si="0"/>
        <v>0.35116748832464406</v>
      </c>
      <c r="E49" s="52">
        <f t="shared" si="11"/>
        <v>3.3938866002358736</v>
      </c>
      <c r="F49" s="84">
        <v>99.648169821768562</v>
      </c>
      <c r="G49" s="75">
        <f t="shared" si="10"/>
        <v>-0.18648505117239145</v>
      </c>
      <c r="H49" s="81">
        <f t="shared" si="21"/>
        <v>-0.69700524017619614</v>
      </c>
      <c r="I49" s="17"/>
      <c r="J49" s="97">
        <v>95.004539973956227</v>
      </c>
      <c r="K49" s="16">
        <f t="shared" si="1"/>
        <v>0.17897900305492431</v>
      </c>
      <c r="L49" s="27">
        <f t="shared" si="12"/>
        <v>2.2454177621663352</v>
      </c>
      <c r="M49" s="92">
        <v>102.62957582206215</v>
      </c>
      <c r="N49" s="16">
        <f t="shared" si="2"/>
        <v>0.21536790291747376</v>
      </c>
      <c r="O49" s="27">
        <f t="shared" si="13"/>
        <v>-4.8648367716941365E-2</v>
      </c>
      <c r="P49" s="92">
        <v>85.62220611071271</v>
      </c>
      <c r="Q49" s="16">
        <f t="shared" si="3"/>
        <v>5.7469234093657118</v>
      </c>
      <c r="R49" s="27">
        <f t="shared" si="14"/>
        <v>12.088866903217133</v>
      </c>
      <c r="S49" s="92">
        <v>99.650424388450361</v>
      </c>
      <c r="T49" s="16">
        <f t="shared" si="4"/>
        <v>-2.4744098951590354</v>
      </c>
      <c r="U49" s="27">
        <f t="shared" si="15"/>
        <v>0.27163379437342705</v>
      </c>
      <c r="V49" s="92">
        <v>101.14734623179254</v>
      </c>
      <c r="W49" s="16">
        <f t="shared" si="5"/>
        <v>0.33097300178610567</v>
      </c>
      <c r="X49" s="27">
        <f t="shared" si="16"/>
        <v>1.1191538510558097</v>
      </c>
      <c r="Y49" s="92">
        <v>109.21321498713519</v>
      </c>
      <c r="Z49" s="16">
        <f t="shared" si="6"/>
        <v>9.0843326195726668</v>
      </c>
      <c r="AA49" s="27">
        <f t="shared" si="17"/>
        <v>10.49392372508391</v>
      </c>
      <c r="AB49" s="92">
        <v>103.21371428571426</v>
      </c>
      <c r="AC49" s="16">
        <f t="shared" si="7"/>
        <v>-3.0363730194718386</v>
      </c>
      <c r="AD49" s="27">
        <f t="shared" si="18"/>
        <v>5.1959292729999662</v>
      </c>
      <c r="AE49" s="92">
        <v>71.546512741095299</v>
      </c>
      <c r="AF49" s="16">
        <f t="shared" si="8"/>
        <v>3.9068298430618764</v>
      </c>
      <c r="AG49" s="27">
        <f t="shared" si="19"/>
        <v>-7.8354244009278595</v>
      </c>
      <c r="AH49" s="92">
        <v>119.78887492897626</v>
      </c>
      <c r="AI49" s="16">
        <f t="shared" si="9"/>
        <v>0.61161870357147041</v>
      </c>
      <c r="AJ49" s="27">
        <f t="shared" si="20"/>
        <v>8.9944281093010012</v>
      </c>
    </row>
    <row r="50" spans="1:36" x14ac:dyDescent="0.2">
      <c r="A50" s="90"/>
      <c r="B50" s="89" t="s">
        <v>20</v>
      </c>
      <c r="C50" s="87">
        <v>101.66907388818005</v>
      </c>
      <c r="D50" s="47">
        <f t="shared" si="0"/>
        <v>2.4856294907912968</v>
      </c>
      <c r="E50" s="52">
        <f t="shared" si="11"/>
        <v>4.436851209948367</v>
      </c>
      <c r="F50" s="84">
        <v>100.3936830107321</v>
      </c>
      <c r="G50" s="75">
        <f t="shared" si="10"/>
        <v>0.748145390223387</v>
      </c>
      <c r="H50" s="81">
        <f t="shared" si="21"/>
        <v>-0.27849986928843995</v>
      </c>
      <c r="I50" s="17"/>
      <c r="J50" s="97">
        <v>97.00272182824547</v>
      </c>
      <c r="K50" s="16">
        <f t="shared" si="1"/>
        <v>2.1032488077275202</v>
      </c>
      <c r="L50" s="27">
        <f t="shared" si="12"/>
        <v>3.5776984154004321</v>
      </c>
      <c r="M50" s="92">
        <v>107.7927769024575</v>
      </c>
      <c r="N50" s="16">
        <f t="shared" si="2"/>
        <v>5.0309095005393489</v>
      </c>
      <c r="O50" s="27">
        <f t="shared" si="13"/>
        <v>3.4148647385898956</v>
      </c>
      <c r="P50" s="92">
        <v>86.781538152637012</v>
      </c>
      <c r="Q50" s="16">
        <f t="shared" si="3"/>
        <v>1.3540086089644188</v>
      </c>
      <c r="R50" s="27">
        <f t="shared" si="14"/>
        <v>9.4365725074911708</v>
      </c>
      <c r="S50" s="92">
        <v>101.00066572271203</v>
      </c>
      <c r="T50" s="16">
        <f t="shared" si="4"/>
        <v>1.354978006915708</v>
      </c>
      <c r="U50" s="27">
        <f t="shared" si="15"/>
        <v>-1.9484986303852647E-2</v>
      </c>
      <c r="V50" s="92">
        <v>104.85397978044463</v>
      </c>
      <c r="W50" s="16">
        <f t="shared" si="5"/>
        <v>3.6645880359113425</v>
      </c>
      <c r="X50" s="27">
        <f t="shared" si="16"/>
        <v>3.0963964942484212</v>
      </c>
      <c r="Y50" s="92">
        <v>113.96410638978121</v>
      </c>
      <c r="Z50" s="16">
        <f t="shared" si="6"/>
        <v>4.3501067185007347</v>
      </c>
      <c r="AA50" s="27">
        <f t="shared" si="17"/>
        <v>9.4981912439531246</v>
      </c>
      <c r="AB50" s="92">
        <v>103.06820831342571</v>
      </c>
      <c r="AC50" s="16">
        <f t="shared" si="7"/>
        <v>-0.14097542491858794</v>
      </c>
      <c r="AD50" s="27">
        <f t="shared" si="18"/>
        <v>1.8760453874197669</v>
      </c>
      <c r="AE50" s="92">
        <v>89.692135717302548</v>
      </c>
      <c r="AF50" s="16">
        <f t="shared" si="8"/>
        <v>25.361994989008974</v>
      </c>
      <c r="AG50" s="27">
        <f t="shared" si="19"/>
        <v>9.92415361696386</v>
      </c>
      <c r="AH50" s="92">
        <v>122.23510129162752</v>
      </c>
      <c r="AI50" s="16">
        <f t="shared" si="9"/>
        <v>2.0421148158388247</v>
      </c>
      <c r="AJ50" s="27">
        <f t="shared" si="20"/>
        <v>9.4048226209651133</v>
      </c>
    </row>
    <row r="51" spans="1:36" x14ac:dyDescent="0.2">
      <c r="A51" s="90"/>
      <c r="B51" s="89" t="s">
        <v>21</v>
      </c>
      <c r="C51" s="87">
        <v>103.75597053302381</v>
      </c>
      <c r="D51" s="47">
        <f t="shared" si="0"/>
        <v>2.0526366229508763</v>
      </c>
      <c r="E51" s="52">
        <f t="shared" si="11"/>
        <v>3.5789642105142461</v>
      </c>
      <c r="F51" s="84">
        <v>102.01897955206708</v>
      </c>
      <c r="G51" s="75">
        <f t="shared" si="10"/>
        <v>1.6189231160701922</v>
      </c>
      <c r="H51" s="81">
        <f t="shared" si="21"/>
        <v>-0.10043082311689266</v>
      </c>
      <c r="I51" s="17"/>
      <c r="J51" s="97">
        <v>99.711664559398017</v>
      </c>
      <c r="K51" s="16">
        <f t="shared" si="1"/>
        <v>2.7926461032186767</v>
      </c>
      <c r="L51" s="27">
        <f t="shared" si="12"/>
        <v>3.3502682582287724</v>
      </c>
      <c r="M51" s="92">
        <v>116.15224570808864</v>
      </c>
      <c r="N51" s="16">
        <f t="shared" si="2"/>
        <v>7.7551289110917798</v>
      </c>
      <c r="O51" s="27">
        <f t="shared" si="13"/>
        <v>3.466696471906805</v>
      </c>
      <c r="P51" s="92">
        <v>85.628253228480162</v>
      </c>
      <c r="Q51" s="16">
        <f t="shared" si="3"/>
        <v>-1.3289519276880934</v>
      </c>
      <c r="R51" s="27">
        <f t="shared" si="14"/>
        <v>5.6214365118367526</v>
      </c>
      <c r="S51" s="92">
        <v>101.52168331625349</v>
      </c>
      <c r="T51" s="16">
        <f t="shared" si="4"/>
        <v>0.51585560334015401</v>
      </c>
      <c r="U51" s="27">
        <f t="shared" si="15"/>
        <v>-1.1132078670574197</v>
      </c>
      <c r="V51" s="92">
        <v>110.09470098850301</v>
      </c>
      <c r="W51" s="16">
        <f t="shared" si="5"/>
        <v>4.9981137759692151</v>
      </c>
      <c r="X51" s="27">
        <f t="shared" si="16"/>
        <v>4.8500747893978291</v>
      </c>
      <c r="Y51" s="92">
        <v>125.49273936939542</v>
      </c>
      <c r="Z51" s="16">
        <f t="shared" si="6"/>
        <v>10.116021039276934</v>
      </c>
      <c r="AA51" s="27">
        <f t="shared" si="17"/>
        <v>10.118568968598197</v>
      </c>
      <c r="AB51" s="92">
        <v>105.44480840898231</v>
      </c>
      <c r="AC51" s="16">
        <f t="shared" si="7"/>
        <v>2.3058517601562079</v>
      </c>
      <c r="AD51" s="27">
        <f t="shared" si="18"/>
        <v>3.1763909122488387</v>
      </c>
      <c r="AE51" s="92">
        <v>98.433608334506545</v>
      </c>
      <c r="AF51" s="16">
        <f t="shared" si="8"/>
        <v>9.7460859274841383</v>
      </c>
      <c r="AG51" s="27">
        <f t="shared" si="19"/>
        <v>6.9748358627787166</v>
      </c>
      <c r="AH51" s="92">
        <v>119.61482468775722</v>
      </c>
      <c r="AI51" s="16">
        <f t="shared" si="9"/>
        <v>-2.1436367918727828</v>
      </c>
      <c r="AJ51" s="27">
        <f t="shared" si="20"/>
        <v>5.3026727419033914</v>
      </c>
    </row>
    <row r="52" spans="1:36" x14ac:dyDescent="0.2">
      <c r="A52" s="90"/>
      <c r="B52" s="89" t="s">
        <v>22</v>
      </c>
      <c r="C52" s="87">
        <v>104.70067881486914</v>
      </c>
      <c r="D52" s="47">
        <f t="shared" si="0"/>
        <v>0.91050980198257303</v>
      </c>
      <c r="E52" s="52">
        <f t="shared" si="11"/>
        <v>4.8374213442582192</v>
      </c>
      <c r="F52" s="84">
        <v>101.92428558607304</v>
      </c>
      <c r="G52" s="75">
        <f t="shared" si="10"/>
        <v>-9.2819950179667821E-2</v>
      </c>
      <c r="H52" s="81">
        <f t="shared" si="21"/>
        <v>7.5402824214698683E-2</v>
      </c>
      <c r="I52" s="17"/>
      <c r="J52" s="97">
        <v>101.20996093436008</v>
      </c>
      <c r="K52" s="16">
        <f t="shared" si="1"/>
        <v>1.5026289868719678</v>
      </c>
      <c r="L52" s="27">
        <f t="shared" ref="L52:L57" si="22">(J52/J40-1)*100</f>
        <v>5.9116694055205254</v>
      </c>
      <c r="M52" s="92">
        <v>114.75851118250087</v>
      </c>
      <c r="N52" s="16">
        <f t="shared" si="2"/>
        <v>-1.1999204295115251</v>
      </c>
      <c r="O52" s="27">
        <f t="shared" si="13"/>
        <v>3.0122747119773807</v>
      </c>
      <c r="P52" s="92">
        <v>88.589952419585131</v>
      </c>
      <c r="Q52" s="16">
        <f t="shared" si="3"/>
        <v>3.4587873504815292</v>
      </c>
      <c r="R52" s="27">
        <f t="shared" si="14"/>
        <v>2.6467308126376876</v>
      </c>
      <c r="S52" s="92">
        <v>103.04183961636846</v>
      </c>
      <c r="T52" s="16">
        <f t="shared" si="4"/>
        <v>1.4973710545947982</v>
      </c>
      <c r="U52" s="27">
        <f t="shared" si="15"/>
        <v>0.72440685586032671</v>
      </c>
      <c r="V52" s="92">
        <v>110.07831532121503</v>
      </c>
      <c r="W52" s="16">
        <f t="shared" si="5"/>
        <v>-1.4883247913710651E-2</v>
      </c>
      <c r="X52" s="27">
        <f t="shared" si="16"/>
        <v>7.2576745928544906</v>
      </c>
      <c r="Y52" s="92">
        <v>122.49294337956549</v>
      </c>
      <c r="Z52" s="16">
        <f t="shared" si="6"/>
        <v>-2.3904139832344073</v>
      </c>
      <c r="AA52" s="27">
        <f t="shared" si="17"/>
        <v>8.1169378630200804</v>
      </c>
      <c r="AB52" s="92">
        <v>108.2264233158146</v>
      </c>
      <c r="AC52" s="16">
        <f t="shared" si="7"/>
        <v>2.6379818492755058</v>
      </c>
      <c r="AD52" s="27">
        <f t="shared" si="18"/>
        <v>5.8654210910396909</v>
      </c>
      <c r="AE52" s="92">
        <v>97.962308883570316</v>
      </c>
      <c r="AF52" s="16">
        <f t="shared" si="8"/>
        <v>-0.47879932363610322</v>
      </c>
      <c r="AG52" s="27">
        <f t="shared" si="19"/>
        <v>8.0719725319315714</v>
      </c>
      <c r="AH52" s="92">
        <v>118.6741665544981</v>
      </c>
      <c r="AI52" s="16">
        <f t="shared" si="9"/>
        <v>-0.78640597912057464</v>
      </c>
      <c r="AJ52" s="27">
        <f t="shared" si="20"/>
        <v>2.9989720904229022</v>
      </c>
    </row>
    <row r="53" spans="1:36" x14ac:dyDescent="0.2">
      <c r="A53" s="86">
        <v>2019</v>
      </c>
      <c r="B53" s="102" t="s">
        <v>36</v>
      </c>
      <c r="C53" s="103">
        <v>100.2</v>
      </c>
      <c r="D53" s="51">
        <f t="shared" si="0"/>
        <v>-4.298614742342977</v>
      </c>
      <c r="E53" s="54">
        <f t="shared" si="11"/>
        <v>2.1466219616844251</v>
      </c>
      <c r="F53" s="104">
        <v>100.71224445394087</v>
      </c>
      <c r="G53" s="80">
        <f t="shared" ref="G53" si="23">(F53/F52-1)*100</f>
        <v>-1.1891583297963138</v>
      </c>
      <c r="H53" s="83">
        <f t="shared" ref="H53" si="24">(F53/F41-1)*100</f>
        <v>1.2393042619396333E-2</v>
      </c>
      <c r="I53" s="66"/>
      <c r="J53" s="105">
        <v>97.517489321018175</v>
      </c>
      <c r="K53" s="24">
        <f t="shared" ref="K53" si="25">(J53/J52-1)*100</f>
        <v>-3.6483282665593197</v>
      </c>
      <c r="L53" s="31">
        <f t="shared" si="22"/>
        <v>3.4605558529724245</v>
      </c>
      <c r="M53" s="107">
        <v>104.99469214871806</v>
      </c>
      <c r="N53" s="24">
        <f t="shared" ref="N53" si="26">(M53/M52-1)*100</f>
        <v>-8.5081436951158889</v>
      </c>
      <c r="O53" s="31">
        <f t="shared" ref="O53" si="27">(M53/M41-1)*100</f>
        <v>-2.0233479142595101</v>
      </c>
      <c r="P53" s="106">
        <v>88.133193033414969</v>
      </c>
      <c r="Q53" s="24">
        <f t="shared" ref="Q53" si="28">(P53/P52-1)*100</f>
        <v>-0.51558825091905236</v>
      </c>
      <c r="R53" s="31">
        <f t="shared" ref="R53" si="29">(P53/P41-1)*100</f>
        <v>-1.4087369117335879</v>
      </c>
      <c r="S53" s="106">
        <v>100.99158654786397</v>
      </c>
      <c r="T53" s="24">
        <f t="shared" ref="T53" si="30">(S53/S52-1)*100</f>
        <v>-1.9897287122762175</v>
      </c>
      <c r="U53" s="31">
        <f t="shared" ref="U53" si="31">(S53/S41-1)*100</f>
        <v>-0.4596540882602862</v>
      </c>
      <c r="V53" s="106">
        <v>103.07497742834227</v>
      </c>
      <c r="W53" s="24">
        <f t="shared" ref="W53" si="32">(V53/V52-1)*100</f>
        <v>-6.3621412377511515</v>
      </c>
      <c r="X53" s="31">
        <f t="shared" ref="X53" si="33">(V53/V41-1)*100</f>
        <v>5.6542802990271035</v>
      </c>
      <c r="Y53" s="106">
        <v>112.8643088774873</v>
      </c>
      <c r="Z53" s="24">
        <f t="shared" ref="Z53" si="34">(Y53/Y52-1)*100</f>
        <v>-7.8605626058328992</v>
      </c>
      <c r="AA53" s="31">
        <f t="shared" ref="AA53" si="35">(Y53/Y41-1)*100</f>
        <v>2.0168865526565938</v>
      </c>
      <c r="AB53" s="106">
        <v>103.262685140946</v>
      </c>
      <c r="AC53" s="24">
        <f t="shared" ref="AC53" si="36">(AB53/AB52-1)*100</f>
        <v>-4.5864383417568488</v>
      </c>
      <c r="AD53" s="31">
        <f t="shared" ref="AD53" si="37">(AB53/AB41-1)*100</f>
        <v>6.5485886347593558</v>
      </c>
      <c r="AE53" s="106">
        <v>81.848706180487113</v>
      </c>
      <c r="AF53" s="24">
        <f t="shared" ref="AF53" si="38">(AE53/AE52-1)*100</f>
        <v>-16.448777990966367</v>
      </c>
      <c r="AG53" s="31">
        <f t="shared" ref="AG53" si="39">(AE53/AE41-1)*100</f>
        <v>-9.8235668717094988</v>
      </c>
      <c r="AH53" s="106">
        <v>111.89757568302679</v>
      </c>
      <c r="AI53" s="24">
        <f t="shared" ref="AI53" si="40">(AH53/AH52-1)*100</f>
        <v>-5.7102493897518425</v>
      </c>
      <c r="AJ53" s="31">
        <f t="shared" ref="AJ53" si="41">(AH53/AH41-1)*100</f>
        <v>-0.20960826700897606</v>
      </c>
    </row>
    <row r="54" spans="1:36" x14ac:dyDescent="0.2">
      <c r="A54" s="90"/>
      <c r="B54" s="89" t="s">
        <v>12</v>
      </c>
      <c r="C54" s="87">
        <v>97.533308754112497</v>
      </c>
      <c r="D54" s="47">
        <f t="shared" ref="D54" si="42">(C54/C53-1)*100</f>
        <v>-2.6613685088697658</v>
      </c>
      <c r="E54" s="52">
        <f t="shared" ref="E54" si="43">(C54/C42-1)*100</f>
        <v>1.8830434451622358</v>
      </c>
      <c r="F54" s="84">
        <v>99.977195874540342</v>
      </c>
      <c r="G54" s="75">
        <f t="shared" ref="G54" si="44">(F54/F53-1)*100</f>
        <v>-0.72985026139169573</v>
      </c>
      <c r="H54" s="81">
        <f t="shared" ref="H54" si="45">(F54/F42-1)*100</f>
        <v>-0.24646691895026107</v>
      </c>
      <c r="I54" s="66"/>
      <c r="J54" s="97">
        <v>95.05740218695712</v>
      </c>
      <c r="K54" s="16">
        <f t="shared" ref="K54" si="46">(J54/J53-1)*100</f>
        <v>-2.5227137728727644</v>
      </c>
      <c r="L54" s="27">
        <f t="shared" si="22"/>
        <v>2.9467405030385363</v>
      </c>
      <c r="M54" s="108">
        <v>99.302449305313985</v>
      </c>
      <c r="N54" s="16">
        <f t="shared" ref="N54" si="47">(M54/M53-1)*100</f>
        <v>-5.4214577203020813</v>
      </c>
      <c r="O54" s="27">
        <f t="shared" ref="O54" si="48">(M54/M42-1)*100</f>
        <v>-3.985414201677473</v>
      </c>
      <c r="P54" s="108">
        <v>87.139922925173778</v>
      </c>
      <c r="Q54" s="16">
        <f t="shared" ref="Q54" si="49">(P54/P53-1)*100</f>
        <v>-1.1270102376349844</v>
      </c>
      <c r="R54" s="27">
        <f t="shared" ref="R54" si="50">(P54/P42-1)*100</f>
        <v>-3.3400896715920836</v>
      </c>
      <c r="S54" s="108">
        <v>100.46639860440737</v>
      </c>
      <c r="T54" s="16">
        <f t="shared" ref="T54" si="51">(S54/S53-1)*100</f>
        <v>-0.52003138222578293</v>
      </c>
      <c r="U54" s="27">
        <f t="shared" ref="U54" si="52">(S54/S42-1)*100</f>
        <v>-0.51660760484570911</v>
      </c>
      <c r="V54" s="108">
        <v>98.354714085876935</v>
      </c>
      <c r="W54" s="16">
        <f t="shared" ref="W54" si="53">(V54/V53-1)*100</f>
        <v>-4.5794463993425127</v>
      </c>
      <c r="X54" s="27">
        <f t="shared" ref="X54" si="54">(V54/V42-1)*100</f>
        <v>4.1758558592398742</v>
      </c>
      <c r="Y54" s="108">
        <v>104.21050195636619</v>
      </c>
      <c r="Z54" s="16">
        <f t="shared" ref="Z54" si="55">(Y54/Y53-1)*100</f>
        <v>-7.6674433283552057</v>
      </c>
      <c r="AA54" s="27">
        <f t="shared" ref="AA54" si="56">(Y54/Y42-1)*100</f>
        <v>-3.7376443409699367</v>
      </c>
      <c r="AB54" s="108">
        <v>101.45151266125178</v>
      </c>
      <c r="AC54" s="16">
        <f t="shared" ref="AC54" si="57">(AB54/AB53-1)*100</f>
        <v>-1.7539467206591608</v>
      </c>
      <c r="AD54" s="27">
        <f t="shared" ref="AD54" si="58">(AB54/AB42-1)*100</f>
        <v>6.7718418189095519</v>
      </c>
      <c r="AE54" s="108">
        <v>78.7158158524567</v>
      </c>
      <c r="AF54" s="16">
        <f t="shared" ref="AF54" si="59">(AE54/AE53-1)*100</f>
        <v>-3.8276601723208459</v>
      </c>
      <c r="AG54" s="27">
        <f t="shared" ref="AG54" si="60">(AE54/AE42-1)*100</f>
        <v>-7.2877792575427254</v>
      </c>
      <c r="AH54" s="108">
        <v>108.74699236806171</v>
      </c>
      <c r="AI54" s="16">
        <f t="shared" ref="AI54" si="61">(AH54/AH53-1)*100</f>
        <v>-2.8155956871574794</v>
      </c>
      <c r="AJ54" s="27">
        <f t="shared" ref="AJ54" si="62">(AH54/AH42-1)*100</f>
        <v>2.2625638129030623</v>
      </c>
    </row>
    <row r="55" spans="1:36" x14ac:dyDescent="0.2">
      <c r="A55" s="90"/>
      <c r="B55" s="89" t="s">
        <v>13</v>
      </c>
      <c r="C55" s="87">
        <v>98.875517565620655</v>
      </c>
      <c r="D55" s="47">
        <f t="shared" ref="D55" si="63">(C55/C54-1)*100</f>
        <v>1.3761542888819145</v>
      </c>
      <c r="E55" s="52">
        <f t="shared" ref="E55" si="64">(C55/C43-1)*100</f>
        <v>0.42296200144784635</v>
      </c>
      <c r="F55" s="84">
        <v>101.00829003275095</v>
      </c>
      <c r="G55" s="75">
        <f t="shared" ref="G55" si="65">(F55/F54-1)*100</f>
        <v>1.0313293438480864</v>
      </c>
      <c r="H55" s="81">
        <f t="shared" ref="H55" si="66">(F55/F43-1)*100</f>
        <v>-0.36724909287291219</v>
      </c>
      <c r="I55" s="66"/>
      <c r="J55" s="97">
        <v>95.7037733190474</v>
      </c>
      <c r="K55" s="16">
        <f t="shared" ref="K55" si="67">(J55/J54-1)*100</f>
        <v>0.67997979875256132</v>
      </c>
      <c r="L55" s="27">
        <f t="shared" si="22"/>
        <v>0.56935750701663235</v>
      </c>
      <c r="M55" s="92">
        <v>99.035583474862378</v>
      </c>
      <c r="N55" s="16">
        <f t="shared" ref="N55" si="68">(M55/M54-1)*100</f>
        <v>-0.26874043119632374</v>
      </c>
      <c r="O55" s="27">
        <f t="shared" ref="O55" si="69">(M55/M43-1)*100</f>
        <v>-5.1178514650135902</v>
      </c>
      <c r="P55" s="92">
        <v>86.582048477207891</v>
      </c>
      <c r="Q55" s="16">
        <f t="shared" ref="Q55" si="70">(P55/P54-1)*100</f>
        <v>-0.64020534932642814</v>
      </c>
      <c r="R55" s="27">
        <f t="shared" ref="R55" si="71">(P55/P43-1)*100</f>
        <v>-6.429226326555149</v>
      </c>
      <c r="S55" s="92">
        <v>104.05353239824456</v>
      </c>
      <c r="T55" s="16">
        <f t="shared" ref="T55" si="72">(S55/S54-1)*100</f>
        <v>3.5704811197241559</v>
      </c>
      <c r="U55" s="27">
        <f t="shared" ref="U55" si="73">(S55/S43-1)*100</f>
        <v>0.41189413696225419</v>
      </c>
      <c r="V55" s="92">
        <v>100.88839874916205</v>
      </c>
      <c r="W55" s="16">
        <f t="shared" ref="W55" si="74">(V55/V54-1)*100</f>
        <v>2.5760683530357875</v>
      </c>
      <c r="X55" s="27">
        <f t="shared" ref="X55" si="75">(V55/V43-1)*100</f>
        <v>2.3246423327432542</v>
      </c>
      <c r="Y55" s="92">
        <v>104.98441301402191</v>
      </c>
      <c r="Z55" s="16">
        <f t="shared" ref="Z55" si="76">(Y55/Y54-1)*100</f>
        <v>0.74264209760717126</v>
      </c>
      <c r="AA55" s="27">
        <f t="shared" ref="AA55" si="77">(Y55/Y43-1)*100</f>
        <v>-7.8150361692458814</v>
      </c>
      <c r="AB55" s="92">
        <v>102.4962216913521</v>
      </c>
      <c r="AC55" s="16">
        <f t="shared" ref="AC55" si="78">(AB55/AB54-1)*100</f>
        <v>1.0297619056589324</v>
      </c>
      <c r="AD55" s="27">
        <f t="shared" ref="AD55" si="79">(AB55/AB43-1)*100</f>
        <v>4.6120134075283037</v>
      </c>
      <c r="AE55" s="92">
        <v>96.492366605659569</v>
      </c>
      <c r="AF55" s="16">
        <f t="shared" ref="AF55" si="80">(AE55/AE54-1)*100</f>
        <v>22.583200797312287</v>
      </c>
      <c r="AG55" s="27">
        <f t="shared" ref="AG55" si="81">(AE55/AE43-1)*100</f>
        <v>-7.3753307882579833</v>
      </c>
      <c r="AH55" s="92">
        <v>108.63163928333989</v>
      </c>
      <c r="AI55" s="16">
        <f t="shared" ref="AI55" si="82">(AH55/AH54-1)*100</f>
        <v>-0.10607473568684522</v>
      </c>
      <c r="AJ55" s="27">
        <f t="shared" ref="AJ55" si="83">(AH55/AH43-1)*100</f>
        <v>3.0262917205057249</v>
      </c>
    </row>
    <row r="56" spans="1:36" x14ac:dyDescent="0.2">
      <c r="A56" s="90"/>
      <c r="B56" s="89" t="s">
        <v>38</v>
      </c>
      <c r="C56" s="87">
        <v>101.36202381926167</v>
      </c>
      <c r="D56" s="47">
        <f t="shared" ref="D56" si="84">(C56/C55-1)*100</f>
        <v>2.5147845643293865</v>
      </c>
      <c r="E56" s="52">
        <f t="shared" ref="E56" si="85">(C56/C44-1)*100</f>
        <v>0.21821288708854247</v>
      </c>
      <c r="F56" s="84">
        <v>100.89996177438617</v>
      </c>
      <c r="G56" s="75">
        <f t="shared" ref="G56" si="86">(F56/F55-1)*100</f>
        <v>-0.10724689857600778</v>
      </c>
      <c r="H56" s="81">
        <f t="shared" ref="H56" si="87">(F56/F44-1)*100</f>
        <v>-0.48111353222745068</v>
      </c>
      <c r="I56" s="66"/>
      <c r="J56" s="97">
        <v>97.962700683057633</v>
      </c>
      <c r="K56" s="16">
        <f t="shared" ref="K56:K62" si="88">(J56/J55-1)*100</f>
        <v>2.3603326030622096</v>
      </c>
      <c r="L56" s="27">
        <f t="shared" si="22"/>
        <v>0.74038282762185492</v>
      </c>
      <c r="M56" s="92">
        <v>102.36774365165435</v>
      </c>
      <c r="N56" s="16">
        <f t="shared" ref="N56" si="89">(M56/M55-1)*100</f>
        <v>3.3646090222084313</v>
      </c>
      <c r="O56" s="27">
        <f t="shared" ref="O56" si="90">(M56/M44-1)*100</f>
        <v>-4.8704851827467195</v>
      </c>
      <c r="P56" s="92">
        <v>87.559465975562659</v>
      </c>
      <c r="Q56" s="16">
        <f t="shared" ref="Q56" si="91">(P56/P55-1)*100</f>
        <v>1.1288916300150387</v>
      </c>
      <c r="R56" s="27">
        <f t="shared" ref="R56" si="92">(P56/P44-1)*100</f>
        <v>-6.4988982651210669</v>
      </c>
      <c r="S56" s="92">
        <v>103.35403071242499</v>
      </c>
      <c r="T56" s="16">
        <f t="shared" ref="T56" si="93">(S56/S55-1)*100</f>
        <v>-0.67225174359517581</v>
      </c>
      <c r="U56" s="27">
        <f t="shared" ref="U56" si="94">(S56/S44-1)*100</f>
        <v>-1.3325198376027636</v>
      </c>
      <c r="V56" s="92">
        <v>105.80871324113505</v>
      </c>
      <c r="W56" s="16">
        <f t="shared" ref="W56" si="95">(V56/V55-1)*100</f>
        <v>4.8769873969417787</v>
      </c>
      <c r="X56" s="27">
        <f t="shared" ref="X56" si="96">(V56/V44-1)*100</f>
        <v>3.2676973174011748</v>
      </c>
      <c r="Y56" s="92">
        <v>107.62595496551619</v>
      </c>
      <c r="Z56" s="16">
        <f t="shared" ref="Z56" si="97">(Y56/Y55-1)*100</f>
        <v>2.5161277523564118</v>
      </c>
      <c r="AA56" s="27">
        <f t="shared" ref="AA56" si="98">(Y56/Y44-1)*100</f>
        <v>-8.4058434755280196</v>
      </c>
      <c r="AB56" s="92">
        <v>107.98296798853322</v>
      </c>
      <c r="AC56" s="16">
        <f t="shared" ref="AC56" si="99">(AB56/AB55-1)*100</f>
        <v>5.3531205410706884</v>
      </c>
      <c r="AD56" s="27">
        <f t="shared" ref="AD56" si="100">(AB56/AB44-1)*100</f>
        <v>5.2366660944983767</v>
      </c>
      <c r="AE56" s="92">
        <v>110.57583556243841</v>
      </c>
      <c r="AF56" s="16">
        <f t="shared" ref="AF56" si="101">(AE56/AE55-1)*100</f>
        <v>14.595422883899722</v>
      </c>
      <c r="AG56" s="27">
        <f t="shared" ref="AG56" si="102">(AE56/AE44-1)*100</f>
        <v>-3.2245339199282408</v>
      </c>
      <c r="AH56" s="92">
        <v>111.46403266698512</v>
      </c>
      <c r="AI56" s="16">
        <f t="shared" ref="AI56" si="103">(AH56/AH55-1)*100</f>
        <v>2.6073374224406143</v>
      </c>
      <c r="AJ56" s="27">
        <f t="shared" ref="AJ56" si="104">(AH56/AH44-1)*100</f>
        <v>1.2616737836688818</v>
      </c>
    </row>
    <row r="57" spans="1:36" x14ac:dyDescent="0.2">
      <c r="A57" s="90"/>
      <c r="B57" s="89" t="s">
        <v>15</v>
      </c>
      <c r="C57" s="87">
        <v>99.51591347165575</v>
      </c>
      <c r="D57" s="47">
        <f t="shared" ref="D57" si="105">(C57/C56-1)*100</f>
        <v>-1.8213037566196522</v>
      </c>
      <c r="E57" s="52">
        <f t="shared" ref="E57" si="106">(C57/C45-1)*100</f>
        <v>-1.6087852606270103</v>
      </c>
      <c r="F57" s="84">
        <v>100.32995688176614</v>
      </c>
      <c r="G57" s="75">
        <f t="shared" ref="G57" si="107">(F57/F56-1)*100</f>
        <v>-0.56492082117391984</v>
      </c>
      <c r="H57" s="81">
        <f t="shared" ref="H57" si="108">(F57/F45-1)*100</f>
        <v>-0.2053640716887295</v>
      </c>
      <c r="I57" s="66"/>
      <c r="J57" s="97">
        <v>95.659202743200368</v>
      </c>
      <c r="K57" s="16">
        <f t="shared" si="88"/>
        <v>-2.3514030583026257</v>
      </c>
      <c r="L57" s="27">
        <f t="shared" si="22"/>
        <v>-1.1842888015093478</v>
      </c>
      <c r="M57" s="92">
        <v>99.937574430643934</v>
      </c>
      <c r="N57" s="16">
        <f t="shared" ref="N57" si="109">(M57/M56-1)*100</f>
        <v>-2.3739599353483909</v>
      </c>
      <c r="O57" s="27">
        <f t="shared" ref="O57" si="110">(M57/M45-1)*100</f>
        <v>-3.3253679834104544</v>
      </c>
      <c r="P57" s="92">
        <v>88.405011136112506</v>
      </c>
      <c r="Q57" s="16">
        <f t="shared" ref="Q57" si="111">(P57/P56-1)*100</f>
        <v>0.96568103874210554</v>
      </c>
      <c r="R57" s="27">
        <f t="shared" ref="R57" si="112">(P57/P45-1)*100</f>
        <v>-2.8273873079948442</v>
      </c>
      <c r="S57" s="92">
        <v>100.55552956638063</v>
      </c>
      <c r="T57" s="16">
        <f t="shared" ref="T57" si="113">(S57/S56-1)*100</f>
        <v>-2.7076845738421063</v>
      </c>
      <c r="U57" s="27">
        <f t="shared" ref="U57" si="114">(S57/S45-1)*100</f>
        <v>-3.5271574199334577</v>
      </c>
      <c r="V57" s="92">
        <v>105.86304021823791</v>
      </c>
      <c r="W57" s="16">
        <f t="shared" ref="W57" si="115">(V57/V56-1)*100</f>
        <v>5.1344521106733154E-2</v>
      </c>
      <c r="X57" s="27">
        <f t="shared" ref="X57" si="116">(V57/V45-1)*100</f>
        <v>2.8918377077893131</v>
      </c>
      <c r="Y57" s="92">
        <v>105.52432136169176</v>
      </c>
      <c r="Z57" s="16">
        <f t="shared" ref="Z57" si="117">(Y57/Y56-1)*100</f>
        <v>-1.9527200520523147</v>
      </c>
      <c r="AA57" s="27">
        <f t="shared" ref="AA57" si="118">(Y57/Y45-1)*100</f>
        <v>-7.3994913351042912</v>
      </c>
      <c r="AB57" s="92">
        <v>108.16988437649306</v>
      </c>
      <c r="AC57" s="16">
        <f t="shared" ref="AC57" si="119">(AB57/AB56-1)*100</f>
        <v>0.17309802781091399</v>
      </c>
      <c r="AD57" s="27">
        <f t="shared" ref="AD57" si="120">(AB57/AB45-1)*100</f>
        <v>2.7542251492426173</v>
      </c>
      <c r="AE57" s="92">
        <v>106.01657327889622</v>
      </c>
      <c r="AF57" s="16">
        <f t="shared" ref="AF57" si="121">(AE57/AE56-1)*100</f>
        <v>-4.1231994859923464</v>
      </c>
      <c r="AG57" s="27">
        <f t="shared" ref="AG57" si="122">(AE57/AE45-1)*100</f>
        <v>-9.2707410019158161</v>
      </c>
      <c r="AH57" s="92">
        <v>109.49461951486113</v>
      </c>
      <c r="AI57" s="16">
        <f t="shared" ref="AI57" si="123">(AH57/AH56-1)*100</f>
        <v>-1.7668597708176415</v>
      </c>
      <c r="AJ57" s="27">
        <f t="shared" ref="AJ57" si="124">(AH57/AH45-1)*100</f>
        <v>-3.1902928707533085</v>
      </c>
    </row>
    <row r="58" spans="1:36" x14ac:dyDescent="0.2">
      <c r="A58" s="90"/>
      <c r="B58" s="89" t="s">
        <v>16</v>
      </c>
      <c r="C58" s="87">
        <v>95.925498911811829</v>
      </c>
      <c r="D58" s="47">
        <f t="shared" ref="D58" si="125">(C58/C57-1)*100</f>
        <v>-3.6078798200114504</v>
      </c>
      <c r="E58" s="52">
        <f t="shared" ref="E58" si="126">(C58/C46-1)*100</f>
        <v>-1.9831920857724894</v>
      </c>
      <c r="F58" s="84">
        <v>99.377638084509428</v>
      </c>
      <c r="G58" s="75">
        <f t="shared" ref="G58" si="127">(F58/F57-1)*100</f>
        <v>-0.94918688979301891</v>
      </c>
      <c r="H58" s="81">
        <f t="shared" ref="H58" si="128">(F58/F46-1)*100</f>
        <v>-0.16262153179232852</v>
      </c>
      <c r="I58" s="66"/>
      <c r="J58" s="92">
        <v>93.380693384374297</v>
      </c>
      <c r="K58" s="16">
        <f t="shared" si="88"/>
        <v>-2.3819029361375588</v>
      </c>
      <c r="L58" s="27">
        <f t="shared" ref="L58" si="129">(J58/J46-1)*100</f>
        <v>-0.31558603798755858</v>
      </c>
      <c r="M58" s="92">
        <v>101.72106975506946</v>
      </c>
      <c r="N58" s="16">
        <f t="shared" ref="N58" si="130">(M58/M57-1)*100</f>
        <v>1.7846093769898985</v>
      </c>
      <c r="O58" s="27">
        <f t="shared" ref="O58" si="131">(M58/M46-1)*100</f>
        <v>1.0488799761672052</v>
      </c>
      <c r="P58" s="92">
        <v>79.931092122829099</v>
      </c>
      <c r="Q58" s="16">
        <f t="shared" ref="Q58" si="132">(P58/P57-1)*100</f>
        <v>-9.5853378721219347</v>
      </c>
      <c r="R58" s="27">
        <f t="shared" ref="R58" si="133">(P58/P46-1)*100</f>
        <v>-2.2843558641683082</v>
      </c>
      <c r="S58" s="92">
        <v>95.137654403079068</v>
      </c>
      <c r="T58" s="16">
        <f t="shared" ref="T58" si="134">(S58/S57-1)*100</f>
        <v>-5.3879435438953234</v>
      </c>
      <c r="U58" s="27">
        <f t="shared" ref="U58" si="135">(S58/S46-1)*100</f>
        <v>-6.5263492955946578</v>
      </c>
      <c r="V58" s="92">
        <v>102.85033266554808</v>
      </c>
      <c r="W58" s="16">
        <f t="shared" ref="W58" si="136">(V58/V57-1)*100</f>
        <v>-2.8458539887755929</v>
      </c>
      <c r="X58" s="27">
        <f t="shared" ref="X58" si="137">(V58/V46-1)*100</f>
        <v>3.3017288813022683</v>
      </c>
      <c r="Y58" s="92">
        <v>102.49336966947308</v>
      </c>
      <c r="Z58" s="16">
        <f t="shared" ref="Z58" si="138">(Y58/Y57-1)*100</f>
        <v>-2.8722778342538557</v>
      </c>
      <c r="AA58" s="27">
        <f t="shared" ref="AA58" si="139">(Y58/Y46-1)*100</f>
        <v>-1.2680727945119208</v>
      </c>
      <c r="AB58" s="92">
        <v>104.95182035355946</v>
      </c>
      <c r="AC58" s="16">
        <f t="shared" ref="AC58" si="140">(AB58/AB57-1)*100</f>
        <v>-2.9750092102649339</v>
      </c>
      <c r="AD58" s="27">
        <f t="shared" ref="AD58" si="141">(AB58/AB46-1)*100</f>
        <v>-1.3425565891181157</v>
      </c>
      <c r="AE58" s="92">
        <v>83.251065746867496</v>
      </c>
      <c r="AF58" s="16">
        <f t="shared" ref="AF58" si="142">(AE58/AE57-1)*100</f>
        <v>-21.473536474471633</v>
      </c>
      <c r="AG58" s="27">
        <f t="shared" ref="AG58" si="143">(AE58/AE46-1)*100</f>
        <v>-10.34021489031025</v>
      </c>
      <c r="AH58" s="92">
        <v>106.13250988642274</v>
      </c>
      <c r="AI58" s="16">
        <f t="shared" ref="AI58" si="144">(AH58/AH57-1)*100</f>
        <v>-3.0705706301687896</v>
      </c>
      <c r="AJ58" s="27">
        <f t="shared" ref="AJ58" si="145">(AH58/AH46-1)*100</f>
        <v>-6.9146160611189273</v>
      </c>
    </row>
    <row r="59" spans="1:36" x14ac:dyDescent="0.2">
      <c r="A59" s="90"/>
      <c r="B59" s="89" t="s">
        <v>17</v>
      </c>
      <c r="C59" s="87">
        <v>95.486828865109146</v>
      </c>
      <c r="D59" s="47">
        <f t="shared" ref="D59" si="146">(C59/C58-1)*100</f>
        <v>-0.45730285656994107</v>
      </c>
      <c r="E59" s="52">
        <f t="shared" ref="E59" si="147">(C59/C47-1)*100</f>
        <v>-2.1784664514891694</v>
      </c>
      <c r="F59" s="84">
        <v>100.40268396962934</v>
      </c>
      <c r="G59" s="75">
        <f t="shared" ref="G59" si="148">(F59/F58-1)*100</f>
        <v>1.0314653325210088</v>
      </c>
      <c r="H59" s="81">
        <f t="shared" ref="H59" si="149">(F59/F47-1)*100</f>
        <v>0.30418964392728842</v>
      </c>
      <c r="I59" s="66"/>
      <c r="J59" s="92">
        <v>93.928437535167092</v>
      </c>
      <c r="K59" s="16">
        <f t="shared" si="88"/>
        <v>0.58657108974140559</v>
      </c>
      <c r="L59" s="27">
        <f t="shared" ref="L59" si="150">(J59/J47-1)*100</f>
        <v>0.30739929125906951</v>
      </c>
      <c r="M59" s="92">
        <v>102.97457387816904</v>
      </c>
      <c r="N59" s="16">
        <f t="shared" ref="N59" si="151">(M59/M58-1)*100</f>
        <v>1.2322954586673651</v>
      </c>
      <c r="O59" s="27">
        <f t="shared" ref="O59" si="152">(M59/M47-1)*100</f>
        <v>1.5046782989728502</v>
      </c>
      <c r="P59" s="92">
        <v>78.387534297750548</v>
      </c>
      <c r="Q59" s="16">
        <f t="shared" ref="Q59" si="153">(P59/P58-1)*100</f>
        <v>-1.9311106405334511</v>
      </c>
      <c r="R59" s="27">
        <f t="shared" ref="R59" si="154">(P59/P47-1)*100</f>
        <v>1.0744384276373697</v>
      </c>
      <c r="S59" s="92">
        <v>95.153446347130185</v>
      </c>
      <c r="T59" s="16">
        <f t="shared" ref="T59" si="155">(S59/S58-1)*100</f>
        <v>1.6599047086240937E-2</v>
      </c>
      <c r="U59" s="27">
        <f t="shared" ref="U59" si="156">(S59/S47-1)*100</f>
        <v>-6.7511217427671077</v>
      </c>
      <c r="V59" s="92">
        <v>102.36743016348468</v>
      </c>
      <c r="W59" s="16">
        <f t="shared" ref="W59" si="157">(V59/V58-1)*100</f>
        <v>-0.46951963065954283</v>
      </c>
      <c r="X59" s="27">
        <f t="shared" ref="X59" si="158">(V59/V47-1)*100</f>
        <v>1.8831843040618468</v>
      </c>
      <c r="Y59" s="92">
        <v>101.85509797055555</v>
      </c>
      <c r="Z59" s="16">
        <f t="shared" ref="Z59" si="159">(Y59/Y58-1)*100</f>
        <v>-0.62274437944217498</v>
      </c>
      <c r="AA59" s="27">
        <f t="shared" ref="AA59" si="160">(Y59/Y47-1)*100</f>
        <v>-0.59039377990802722</v>
      </c>
      <c r="AB59" s="92">
        <v>104.56363879598661</v>
      </c>
      <c r="AC59" s="16">
        <f t="shared" ref="AC59" si="161">(AB59/AB58-1)*100</f>
        <v>-0.36986643610863457</v>
      </c>
      <c r="AD59" s="27">
        <f t="shared" ref="AD59" si="162">(AB59/AB47-1)*100</f>
        <v>-2.8817256002799163</v>
      </c>
      <c r="AE59" s="92">
        <v>72.546366324088396</v>
      </c>
      <c r="AF59" s="16">
        <f t="shared" ref="AF59" si="163">(AE59/AE58-1)*100</f>
        <v>-12.858333195790816</v>
      </c>
      <c r="AG59" s="27">
        <f t="shared" ref="AG59" si="164">(AE59/AE47-1)*100</f>
        <v>-5.1569464302976371</v>
      </c>
      <c r="AH59" s="92">
        <v>103.35792727323374</v>
      </c>
      <c r="AI59" s="16">
        <f t="shared" ref="AI59" si="165">(AH59/AH58-1)*100</f>
        <v>-2.6142626949633097</v>
      </c>
      <c r="AJ59" s="27">
        <f t="shared" ref="AJ59" si="166">(AH59/AH47-1)*100</f>
        <v>-10.182388858684488</v>
      </c>
    </row>
    <row r="60" spans="1:36" x14ac:dyDescent="0.2">
      <c r="A60" s="90"/>
      <c r="B60" s="89" t="s">
        <v>18</v>
      </c>
      <c r="C60" s="87">
        <v>95.571543306393806</v>
      </c>
      <c r="D60" s="47">
        <f t="shared" ref="D60" si="167">(C60/C59-1)*100</f>
        <v>8.8718457080960711E-2</v>
      </c>
      <c r="E60" s="52">
        <f t="shared" ref="E60" si="168">(C60/C48-1)*100</f>
        <v>-3.3225617429563203</v>
      </c>
      <c r="F60" s="84">
        <v>99.565082888556375</v>
      </c>
      <c r="G60" s="75">
        <f t="shared" ref="G60" si="169">(F60/F59-1)*100</f>
        <v>-0.83424172338493197</v>
      </c>
      <c r="H60" s="81">
        <f t="shared" ref="H60" si="170">(F60/F48-1)*100</f>
        <v>-0.26970984963140543</v>
      </c>
      <c r="I60" s="66"/>
      <c r="J60" s="92">
        <v>93.64222247650244</v>
      </c>
      <c r="K60" s="16">
        <f t="shared" si="88"/>
        <v>-0.3047160861773035</v>
      </c>
      <c r="L60" s="27">
        <f t="shared" ref="L60" si="171">(J60/J48-1)*100</f>
        <v>-1.2575373572193183</v>
      </c>
      <c r="M60" s="92">
        <v>101.1484029383479</v>
      </c>
      <c r="N60" s="16">
        <f t="shared" ref="N60" si="172">(M60/M59-1)*100</f>
        <v>-1.7734192733652065</v>
      </c>
      <c r="O60" s="27">
        <f t="shared" ref="O60" si="173">(M60/M48-1)*100</f>
        <v>-1.2309625947024783</v>
      </c>
      <c r="P60" s="92">
        <v>79.18459754252261</v>
      </c>
      <c r="Q60" s="16">
        <f t="shared" ref="Q60" si="174">(P60/P59-1)*100</f>
        <v>1.0168239783438837</v>
      </c>
      <c r="R60" s="27">
        <f t="shared" ref="R60" si="175">(P60/P48-1)*100</f>
        <v>-2.2037862385453799</v>
      </c>
      <c r="S60" s="92">
        <v>94.361079080974093</v>
      </c>
      <c r="T60" s="16">
        <f t="shared" ref="T60" si="176">(S60/S59-1)*100</f>
        <v>-0.83272576724698899</v>
      </c>
      <c r="U60" s="27">
        <f t="shared" ref="U60" si="177">(S60/S48-1)*100</f>
        <v>-7.6509711144977288</v>
      </c>
      <c r="V60" s="92">
        <v>99.702095192333786</v>
      </c>
      <c r="W60" s="16">
        <f t="shared" ref="W60" si="178">(V60/V59-1)*100</f>
        <v>-2.6036943263050172</v>
      </c>
      <c r="X60" s="27">
        <f t="shared" ref="X60" si="179">(V60/V48-1)*100</f>
        <v>-1.1026132308021963</v>
      </c>
      <c r="Y60" s="92">
        <v>96.58108186288689</v>
      </c>
      <c r="Z60" s="16">
        <f t="shared" ref="Z60" si="180">(Y60/Y59-1)*100</f>
        <v>-5.1779598790364751</v>
      </c>
      <c r="AA60" s="27">
        <f t="shared" ref="AA60" si="181">(Y60/Y48-1)*100</f>
        <v>-3.532893341429777</v>
      </c>
      <c r="AB60" s="92">
        <v>100.72142952699474</v>
      </c>
      <c r="AC60" s="16">
        <f t="shared" ref="AC60" si="182">(AB60/AB59-1)*100</f>
        <v>-3.6745175600558233</v>
      </c>
      <c r="AD60" s="27">
        <f t="shared" ref="AD60" si="183">(AB60/AB48-1)*100</f>
        <v>-5.3777379373622374</v>
      </c>
      <c r="AE60" s="92">
        <v>73.022159650851762</v>
      </c>
      <c r="AF60" s="16">
        <f t="shared" ref="AF60" si="184">(AE60/AE59-1)*100</f>
        <v>0.65584722002181017</v>
      </c>
      <c r="AG60" s="27">
        <f t="shared" ref="AG60" si="185">(AE60/AE48-1)*100</f>
        <v>6.049908331252607</v>
      </c>
      <c r="AH60" s="92">
        <v>108.75728295983839</v>
      </c>
      <c r="AI60" s="16">
        <f t="shared" ref="AI60" si="186">(AH60/AH59-1)*100</f>
        <v>5.2239395942326627</v>
      </c>
      <c r="AJ60" s="27">
        <f t="shared" ref="AJ60" si="187">(AH60/AH48-1)*100</f>
        <v>-8.6539022018577878</v>
      </c>
    </row>
    <row r="61" spans="1:36" x14ac:dyDescent="0.2">
      <c r="B61" s="89" t="s">
        <v>19</v>
      </c>
      <c r="C61" s="87">
        <v>96.872374454939632</v>
      </c>
      <c r="D61" s="47">
        <f t="shared" ref="D61" si="188">(C61/C60-1)*100</f>
        <v>1.3611071910552663</v>
      </c>
      <c r="E61" s="52">
        <f t="shared" ref="E61" si="189">(C61/C49-1)*100</f>
        <v>-2.3495946545022961</v>
      </c>
      <c r="F61" s="84">
        <v>99.751111151326015</v>
      </c>
      <c r="G61" s="75">
        <f t="shared" ref="G61" si="190">(F61/F60-1)*100</f>
        <v>0.18684086566558289</v>
      </c>
      <c r="H61" s="81">
        <f t="shared" ref="H61" si="191">(F61/F49-1)*100</f>
        <v>0.10330478697357925</v>
      </c>
      <c r="I61" s="66"/>
      <c r="J61" s="92">
        <v>94.096090315295925</v>
      </c>
      <c r="K61" s="16">
        <f t="shared" si="88"/>
        <v>0.48468289922034558</v>
      </c>
      <c r="L61" s="27">
        <f t="shared" ref="L61" si="192">(J61/J49-1)*100</f>
        <v>-0.95621710173990904</v>
      </c>
      <c r="M61" s="92">
        <v>99.097976304966124</v>
      </c>
      <c r="N61" s="16">
        <f t="shared" ref="N61" si="193">(M61/M60-1)*100</f>
        <v>-2.0271468197392672</v>
      </c>
      <c r="O61" s="27">
        <f t="shared" ref="O61" si="194">(M61/M49-1)*100</f>
        <v>-3.4411128456957374</v>
      </c>
      <c r="P61" s="92">
        <v>81.045980553029139</v>
      </c>
      <c r="Q61" s="16">
        <f t="shared" ref="Q61" si="195">(P61/P60-1)*100</f>
        <v>2.3506882250768024</v>
      </c>
      <c r="R61" s="27">
        <f t="shared" ref="R61" si="196">(P61/P49-1)*100</f>
        <v>-5.3446713949023223</v>
      </c>
      <c r="S61" s="92">
        <v>95.363755270630747</v>
      </c>
      <c r="T61" s="16">
        <f t="shared" ref="T61" si="197">(S61/S60-1)*100</f>
        <v>1.0625950862603206</v>
      </c>
      <c r="U61" s="27">
        <f t="shared" ref="U61" si="198">(S61/S49-1)*100</f>
        <v>-4.3017068357979245</v>
      </c>
      <c r="V61" s="92">
        <v>102.19051021633918</v>
      </c>
      <c r="W61" s="16">
        <f t="shared" ref="W61" si="199">(V61/V60-1)*100</f>
        <v>2.4958502819875772</v>
      </c>
      <c r="X61" s="27">
        <f t="shared" ref="X61" si="200">(V61/V49-1)*100</f>
        <v>1.0313310466456338</v>
      </c>
      <c r="Y61" s="92">
        <v>96.348065709544329</v>
      </c>
      <c r="Z61" s="16">
        <f t="shared" ref="Z61" si="201">(Y61/Y60-1)*100</f>
        <v>-0.24126479932515821</v>
      </c>
      <c r="AA61" s="27">
        <f t="shared" ref="AA61" si="202">(Y61/Y49-1)*100</f>
        <v>-11.779846677992511</v>
      </c>
      <c r="AB61" s="92">
        <v>102.04235069278549</v>
      </c>
      <c r="AC61" s="16">
        <f t="shared" ref="AC61" si="203">(AB61/AB60-1)*100</f>
        <v>1.3114599067884702</v>
      </c>
      <c r="AD61" s="27">
        <f t="shared" ref="AD61" si="204">(AB61/AB49-1)*100</f>
        <v>-1.1348914250738251</v>
      </c>
      <c r="AE61" s="92">
        <v>86.049933830775714</v>
      </c>
      <c r="AF61" s="16">
        <f t="shared" ref="AF61" si="205">(AE61/AE60-1)*100</f>
        <v>17.840850287385312</v>
      </c>
      <c r="AG61" s="27">
        <f t="shared" ref="AG61" si="206">(AE61/AE49-1)*100</f>
        <v>20.271317963691416</v>
      </c>
      <c r="AH61" s="92">
        <v>111.12281180354906</v>
      </c>
      <c r="AI61" s="16">
        <f t="shared" ref="AI61" si="207">(AH61/AH60-1)*100</f>
        <v>2.1750532739809314</v>
      </c>
      <c r="AJ61" s="27">
        <f t="shared" ref="AJ61" si="208">(AH61/AH49-1)*100</f>
        <v>-7.234447381332676</v>
      </c>
    </row>
    <row r="62" spans="1:36" x14ac:dyDescent="0.2">
      <c r="B62" s="89" t="s">
        <v>20</v>
      </c>
      <c r="C62" s="87">
        <v>96.730429091627869</v>
      </c>
      <c r="D62" s="47">
        <f t="shared" ref="D62" si="209">(C62/C61-1)*100</f>
        <v>-0.14652821726568455</v>
      </c>
      <c r="E62" s="52">
        <f t="shared" ref="E62" si="210">(C62/C50-1)*100</f>
        <v>-4.8575683909385381</v>
      </c>
      <c r="F62" s="84">
        <v>98.892933639320049</v>
      </c>
      <c r="G62" s="75">
        <f t="shared" ref="G62" si="211">(F62/F61-1)*100</f>
        <v>-0.86031874943636177</v>
      </c>
      <c r="H62" s="81">
        <f t="shared" ref="H62" si="212">(F62/F50-1)*100</f>
        <v>-1.4948643444544496</v>
      </c>
      <c r="I62" s="66"/>
      <c r="J62" s="92">
        <v>93.104107329795895</v>
      </c>
      <c r="K62" s="16">
        <f t="shared" si="88"/>
        <v>-1.0542233818388258</v>
      </c>
      <c r="L62" s="27">
        <f t="shared" ref="L62" si="213">(J62/J50-1)*100</f>
        <v>-4.0190774289328939</v>
      </c>
      <c r="M62" s="92">
        <v>98.925530478197715</v>
      </c>
      <c r="N62" s="16">
        <f t="shared" ref="N62" si="214">(M62/M61-1)*100</f>
        <v>-0.17401548770049624</v>
      </c>
      <c r="O62" s="27">
        <f t="shared" ref="O62" si="215">(M62/M50-1)*100</f>
        <v>-8.2261972268177335</v>
      </c>
      <c r="P62" s="92">
        <v>79.787602702390473</v>
      </c>
      <c r="Q62" s="16">
        <f t="shared" ref="Q62" si="216">(P62/P61-1)*100</f>
        <v>-1.5526715107300082</v>
      </c>
      <c r="R62" s="27">
        <f t="shared" ref="R62" si="217">(P62/P50-1)*100</f>
        <v>-8.0592434740499144</v>
      </c>
      <c r="S62" s="92">
        <v>93.795677104927577</v>
      </c>
      <c r="T62" s="16">
        <f t="shared" ref="T62" si="218">(S62/S61-1)*100</f>
        <v>-1.6443125181607621</v>
      </c>
      <c r="U62" s="27">
        <f t="shared" ref="U62" si="219">(S62/S50-1)*100</f>
        <v>-7.1336050769854165</v>
      </c>
      <c r="V62" s="92">
        <v>102.11021323919758</v>
      </c>
      <c r="W62" s="16">
        <f t="shared" ref="W62" si="220">(V62/V61-1)*100</f>
        <v>-7.8575766939226188E-2</v>
      </c>
      <c r="X62" s="27">
        <f t="shared" ref="X62" si="221">(V62/V50-1)*100</f>
        <v>-2.6167500241691122</v>
      </c>
      <c r="Y62" s="92">
        <v>96.703688930164589</v>
      </c>
      <c r="Z62" s="16">
        <f t="shared" ref="Z62" si="222">(Y62/Y61-1)*100</f>
        <v>0.36910260522753369</v>
      </c>
      <c r="AA62" s="27">
        <f t="shared" ref="AA62" si="223">(Y62/Y50-1)*100</f>
        <v>-15.145485720374419</v>
      </c>
      <c r="AB62" s="92">
        <v>101.38344577161971</v>
      </c>
      <c r="AC62" s="16">
        <f t="shared" ref="AC62" si="224">(AB62/AB61-1)*100</f>
        <v>-0.64571711323029302</v>
      </c>
      <c r="AD62" s="27">
        <f t="shared" ref="AD62" si="225">(AB62/AB50-1)*100</f>
        <v>-1.6346093226756397</v>
      </c>
      <c r="AE62" s="92">
        <v>85.936804167253257</v>
      </c>
      <c r="AF62" s="16">
        <f t="shared" ref="AF62" si="226">(AE62/AE61-1)*100</f>
        <v>-0.13146978560719669</v>
      </c>
      <c r="AG62" s="27">
        <f t="shared" ref="AG62" si="227">(AE62/AE50-1)*100</f>
        <v>-4.1869128436026859</v>
      </c>
      <c r="AH62" s="92">
        <v>115.73502784894833</v>
      </c>
      <c r="AI62" s="16">
        <f t="shared" ref="AI62" si="228">(AH62/AH61-1)*100</f>
        <v>4.1505573613031643</v>
      </c>
      <c r="AJ62" s="27">
        <f t="shared" ref="AJ62" si="229">(AH62/AH50-1)*100</f>
        <v>-5.3176815611837736</v>
      </c>
    </row>
    <row r="63" spans="1:36" x14ac:dyDescent="0.2">
      <c r="B63" s="89" t="s">
        <v>21</v>
      </c>
      <c r="C63" s="87">
        <v>98.96625181857118</v>
      </c>
      <c r="D63" s="47">
        <f t="shared" ref="D63" si="230">(C63/C62-1)*100</f>
        <v>2.3113954398211511</v>
      </c>
      <c r="E63" s="52">
        <f t="shared" ref="E63" si="231">(C63/C51-1)*100</f>
        <v>-4.616330693883441</v>
      </c>
      <c r="F63" s="84">
        <v>100.08617770228553</v>
      </c>
      <c r="G63" s="75">
        <f t="shared" ref="G63" si="232">(F63/F62-1)*100</f>
        <v>1.2066019472305678</v>
      </c>
      <c r="H63" s="81">
        <f t="shared" ref="H63" si="233">(F63/F51-1)*100</f>
        <v>-1.8945512474912718</v>
      </c>
      <c r="I63" s="66"/>
      <c r="J63" s="92">
        <v>96.117415937003216</v>
      </c>
      <c r="K63" s="16">
        <f t="shared" ref="K63" si="234">(J63/J62-1)*100</f>
        <v>3.2364937419285811</v>
      </c>
      <c r="L63" s="27">
        <f t="shared" ref="L63" si="235">(J63/J51-1)*100</f>
        <v>-3.6046420830270209</v>
      </c>
      <c r="M63" s="92">
        <v>110.59366086227004</v>
      </c>
      <c r="N63" s="16">
        <f t="shared" ref="N63" si="236">(M63/M62-1)*100</f>
        <v>11.794862587715805</v>
      </c>
      <c r="O63" s="27">
        <f t="shared" ref="O63" si="237">(M63/M51-1)*100</f>
        <v>-4.7856025614763542</v>
      </c>
      <c r="P63" s="92">
        <v>77.955949498645921</v>
      </c>
      <c r="Q63" s="16">
        <f t="shared" ref="Q63" si="238">(P63/P62-1)*100</f>
        <v>-2.2956614081722226</v>
      </c>
      <c r="R63" s="27">
        <f t="shared" ref="R63" si="239">(P63/P51-1)*100</f>
        <v>-8.9600142950042265</v>
      </c>
      <c r="S63" s="92">
        <v>93.931171625036171</v>
      </c>
      <c r="T63" s="16">
        <f t="shared" ref="T63" si="240">(S63/S62-1)*100</f>
        <v>0.14445710537065448</v>
      </c>
      <c r="U63" s="27">
        <f t="shared" ref="U63" si="241">(S63/S51-1)*100</f>
        <v>-7.4767393952401946</v>
      </c>
      <c r="V63" s="92">
        <v>105.17150972421889</v>
      </c>
      <c r="W63" s="16">
        <f t="shared" ref="W63" si="242">(V63/V62-1)*100</f>
        <v>2.9980316247602889</v>
      </c>
      <c r="X63" s="27">
        <f t="shared" ref="X63" si="243">(V63/V51-1)*100</f>
        <v>-4.4717785870531879</v>
      </c>
      <c r="Y63" s="92">
        <v>106.44834736537612</v>
      </c>
      <c r="Z63" s="16">
        <f t="shared" ref="Z63" si="244">(Y63/Y62-1)*100</f>
        <v>10.076821828636472</v>
      </c>
      <c r="AA63" s="27">
        <f t="shared" ref="AA63" si="245">(Y63/Y51-1)*100</f>
        <v>-15.175692314725065</v>
      </c>
      <c r="AB63" s="92">
        <v>103.95550119445771</v>
      </c>
      <c r="AC63" s="16">
        <f t="shared" ref="AC63" si="246">(AB63/AB62-1)*100</f>
        <v>2.5369579848685708</v>
      </c>
      <c r="AD63" s="27">
        <f t="shared" ref="AD63" si="247">(AB63/AB51-1)*100</f>
        <v>-1.4124044957700699</v>
      </c>
      <c r="AE63" s="92">
        <v>92.424969731099537</v>
      </c>
      <c r="AF63" s="16">
        <f t="shared" ref="AF63" si="248">(AE63/AE62-1)*100</f>
        <v>7.5499265148594397</v>
      </c>
      <c r="AG63" s="27">
        <f t="shared" ref="AG63" si="249">(AE63/AE51-1)*100</f>
        <v>-6.1042551472743733</v>
      </c>
      <c r="AH63" s="92">
        <v>115.82992402267553</v>
      </c>
      <c r="AI63" s="16">
        <f t="shared" ref="AI63" si="250">(AH63/AH62-1)*100</f>
        <v>8.1994341290569928E-2</v>
      </c>
      <c r="AJ63" s="27">
        <f t="shared" ref="AJ63" si="251">(AH63/AH51-1)*100</f>
        <v>-3.1642404484241826</v>
      </c>
    </row>
    <row r="64" spans="1:36" x14ac:dyDescent="0.2">
      <c r="A64" s="109"/>
      <c r="B64" s="110" t="s">
        <v>22</v>
      </c>
      <c r="C64" s="111">
        <v>98.322296360995594</v>
      </c>
      <c r="D64" s="49">
        <f t="shared" ref="D64" si="252">(C64/C63-1)*100</f>
        <v>-0.65068186956914742</v>
      </c>
      <c r="E64" s="53">
        <f t="shared" ref="E64" si="253">(C64/C52-1)*100</f>
        <v>-6.0920163327228716</v>
      </c>
      <c r="F64" s="85">
        <v>99.306167593877021</v>
      </c>
      <c r="G64" s="77">
        <f t="shared" ref="G64" si="254">(F64/F63-1)*100</f>
        <v>-0.77933849240272579</v>
      </c>
      <c r="H64" s="82">
        <f t="shared" ref="H64" si="255">(F64/F52-1)*100</f>
        <v>-2.5686890785072691</v>
      </c>
      <c r="I64" s="66"/>
      <c r="J64" s="112">
        <v>95.522034590728083</v>
      </c>
      <c r="K64" s="19">
        <f t="shared" ref="K64" si="256">(J64/J63-1)*100</f>
        <v>-0.61943128669350589</v>
      </c>
      <c r="L64" s="29">
        <f t="shared" ref="L64" si="257">(J64/J52-1)*100</f>
        <v>-5.6199274173427627</v>
      </c>
      <c r="M64" s="112">
        <v>110.84357594483436</v>
      </c>
      <c r="N64" s="19">
        <f t="shared" ref="N64" si="258">(M64/M63-1)*100</f>
        <v>0.22597595614051169</v>
      </c>
      <c r="O64" s="29">
        <f t="shared" ref="O64" si="259">(M64/M52-1)*100</f>
        <v>-3.4114552352814798</v>
      </c>
      <c r="P64" s="112">
        <v>80.955617336606338</v>
      </c>
      <c r="Q64" s="19">
        <f t="shared" ref="Q64" si="260">(P64/P63-1)*100</f>
        <v>3.847901099597939</v>
      </c>
      <c r="R64" s="29">
        <f t="shared" ref="R64" si="261">(P64/P52-1)*100</f>
        <v>-8.6176082890535799</v>
      </c>
      <c r="S64" s="112">
        <v>92.255024993937312</v>
      </c>
      <c r="T64" s="19">
        <f t="shared" ref="T64" si="262">(S64/S63-1)*100</f>
        <v>-1.7844413117616309</v>
      </c>
      <c r="U64" s="29">
        <f t="shared" ref="U64" si="263">(S64/S52-1)*100</f>
        <v>-10.46838319520611</v>
      </c>
      <c r="V64" s="112">
        <v>100.99263757086338</v>
      </c>
      <c r="W64" s="19">
        <f t="shared" ref="W64" si="264">(V64/V63-1)*100</f>
        <v>-3.9733880062322591</v>
      </c>
      <c r="X64" s="29">
        <f t="shared" ref="X64" si="265">(V64/V52-1)*100</f>
        <v>-8.2538306694094121</v>
      </c>
      <c r="Y64" s="112">
        <v>106.11037863678578</v>
      </c>
      <c r="Z64" s="19">
        <f t="shared" ref="Z64" si="266">(Y64/Y63-1)*100</f>
        <v>-0.31749551491888628</v>
      </c>
      <c r="AA64" s="29">
        <f t="shared" ref="AA64" si="267">(Y64/Y52-1)*100</f>
        <v>-13.374292665999143</v>
      </c>
      <c r="AB64" s="112">
        <v>98.096649784997609</v>
      </c>
      <c r="AC64" s="19">
        <f t="shared" ref="AC64" si="268">(AB64/AB63-1)*100</f>
        <v>-5.6359224304066586</v>
      </c>
      <c r="AD64" s="29">
        <f t="shared" ref="AD64" si="269">(AB64/AB52-1)*100</f>
        <v>-9.3597970074806867</v>
      </c>
      <c r="AE64" s="112">
        <v>86.745499084893694</v>
      </c>
      <c r="AF64" s="19">
        <f t="shared" ref="AF64" si="270">(AE64/AE63-1)*100</f>
        <v>-6.1449526710472764</v>
      </c>
      <c r="AG64" s="29">
        <f t="shared" ref="AG64" si="271">(AE64/AE52-1)*100</f>
        <v>-11.450128040579333</v>
      </c>
      <c r="AH64" s="112">
        <v>118.44720298018228</v>
      </c>
      <c r="AI64" s="19">
        <f t="shared" ref="AI64" si="272">(AH64/AH63-1)*100</f>
        <v>2.2595879083840087</v>
      </c>
      <c r="AJ64" s="29">
        <f t="shared" ref="AJ64" si="273">(AH64/AH52-1)*100</f>
        <v>-0.19124935182215363</v>
      </c>
    </row>
    <row r="65" spans="1:36" x14ac:dyDescent="0.2">
      <c r="A65" s="3">
        <v>2020</v>
      </c>
      <c r="B65" s="89" t="s">
        <v>36</v>
      </c>
      <c r="C65" s="87">
        <v>94.914620158532898</v>
      </c>
      <c r="D65" s="47">
        <f t="shared" ref="D65" si="274">(C65/C64-1)*100</f>
        <v>-3.4658224315176955</v>
      </c>
      <c r="E65" s="52">
        <f t="shared" ref="E65" si="275">(C65/C53-1)*100</f>
        <v>-5.2748301811048943</v>
      </c>
      <c r="F65" s="84">
        <v>98.808136533156429</v>
      </c>
      <c r="G65" s="75">
        <f t="shared" ref="G65" si="276">(F65/F64-1)*100</f>
        <v>-0.50151070450864532</v>
      </c>
      <c r="H65" s="81">
        <f t="shared" ref="H65" si="277">(F65/F53-1)*100</f>
        <v>-1.8906419285047882</v>
      </c>
      <c r="I65" s="66"/>
      <c r="J65" s="92">
        <v>92.610390268674379</v>
      </c>
      <c r="K65" s="16">
        <f t="shared" ref="K65" si="278">(J65/J64-1)*100</f>
        <v>-3.0481389289171656</v>
      </c>
      <c r="L65" s="27">
        <f t="shared" ref="L65" si="279">(J65/J53-1)*100</f>
        <v>-5.032019473132765</v>
      </c>
      <c r="M65" s="92">
        <v>102.92864070716783</v>
      </c>
      <c r="N65" s="16">
        <f t="shared" ref="N65" si="280">(M65/M64-1)*100</f>
        <v>-7.1406350527753677</v>
      </c>
      <c r="O65" s="27">
        <f t="shared" ref="O65" si="281">(M65/M53-1)*100</f>
        <v>-1.9677675121174687</v>
      </c>
      <c r="P65" s="92">
        <v>80.165183336141126</v>
      </c>
      <c r="Q65" s="16">
        <f t="shared" ref="Q65" si="282">(P65/P64-1)*100</f>
        <v>-0.97637943662223226</v>
      </c>
      <c r="R65" s="27">
        <f t="shared" ref="R65" si="283">(P65/P53-1)*100</f>
        <v>-9.0408725963813001</v>
      </c>
      <c r="S65" s="92">
        <v>90.334536223607728</v>
      </c>
      <c r="T65" s="16">
        <f t="shared" ref="T65" si="284">(S65/S64-1)*100</f>
        <v>-2.0817172511262028</v>
      </c>
      <c r="U65" s="27">
        <f t="shared" ref="U65" si="285">(S65/S53-1)*100</f>
        <v>-10.552414006492949</v>
      </c>
      <c r="V65" s="92">
        <v>94.754504837890948</v>
      </c>
      <c r="W65" s="16">
        <f t="shared" ref="W65" si="286">(V65/V64-1)*100</f>
        <v>-6.1768193038778012</v>
      </c>
      <c r="X65" s="27">
        <f t="shared" ref="X65" si="287">(V65/V53-1)*100</f>
        <v>-8.0722526436988176</v>
      </c>
      <c r="Y65" s="92">
        <v>104.23559216235556</v>
      </c>
      <c r="Z65" s="16">
        <f t="shared" ref="Z65" si="288">(Y65/Y64-1)*100</f>
        <v>-1.7668266747474237</v>
      </c>
      <c r="AA65" s="27">
        <f t="shared" ref="AA65" si="289">(Y65/Y53-1)*100</f>
        <v>-7.6452129118144025</v>
      </c>
      <c r="AB65" s="92">
        <v>89.806601051122797</v>
      </c>
      <c r="AC65" s="16">
        <f t="shared" ref="AC65" si="290">(AB65/AB64-1)*100</f>
        <v>-8.4508989369610923</v>
      </c>
      <c r="AD65" s="27">
        <f t="shared" ref="AD65" si="291">(AB65/AB53-1)*100</f>
        <v>-13.030926003383158</v>
      </c>
      <c r="AE65" s="92">
        <v>84.857305363930735</v>
      </c>
      <c r="AF65" s="16">
        <f t="shared" ref="AF65" si="292">(AE65/AE64-1)*100</f>
        <v>-2.1767051211672328</v>
      </c>
      <c r="AG65" s="27">
        <f t="shared" ref="AG65" si="293">(AE65/AE53-1)*100</f>
        <v>3.6758054266725626</v>
      </c>
      <c r="AH65" s="92">
        <v>113.76988253232498</v>
      </c>
      <c r="AI65" s="16">
        <f t="shared" ref="AI65" si="294">(AH65/AH64-1)*100</f>
        <v>-3.9488652582533978</v>
      </c>
      <c r="AJ65" s="27">
        <f t="shared" ref="AJ65" si="295">(AH65/AH53-1)*100</f>
        <v>1.6732327200742025</v>
      </c>
    </row>
    <row r="66" spans="1:36" x14ac:dyDescent="0.2">
      <c r="A66" s="90"/>
      <c r="B66" s="89" t="s">
        <v>12</v>
      </c>
      <c r="C66" s="116">
        <v>92.399088701084395</v>
      </c>
      <c r="D66" s="47">
        <f t="shared" ref="D66" si="296">(C66/C65-1)*100</f>
        <v>-2.6503097765622319</v>
      </c>
      <c r="E66" s="52">
        <f t="shared" ref="E66" si="297">(C66/C54-1)*100</f>
        <v>-5.2640683666046684</v>
      </c>
      <c r="F66" s="84">
        <v>98.243874359758564</v>
      </c>
      <c r="G66" s="75">
        <f t="shared" ref="G66" si="298">(F66/F65-1)*100</f>
        <v>-0.57106853058453977</v>
      </c>
      <c r="H66" s="81">
        <f t="shared" ref="H66" si="299">(F66/F54-1)*100</f>
        <v>-1.7337168737527886</v>
      </c>
      <c r="I66" s="66"/>
      <c r="J66" s="92">
        <v>90.023829945784726</v>
      </c>
      <c r="K66" s="16">
        <f t="shared" ref="K66" si="300">(J66/J65-1)*100</f>
        <v>-2.7929483024374702</v>
      </c>
      <c r="L66" s="27">
        <f t="shared" ref="L66" si="301">(J66/J54-1)*100</f>
        <v>-5.2952974995807871</v>
      </c>
      <c r="M66" s="92">
        <v>90.358723987640914</v>
      </c>
      <c r="N66" s="16">
        <f t="shared" ref="N66" si="302">(M66/M65-1)*100</f>
        <v>-12.212263402261724</v>
      </c>
      <c r="O66" s="27">
        <f t="shared" ref="O66" si="303">(M66/M54-1)*100</f>
        <v>-9.006550573767635</v>
      </c>
      <c r="P66" s="92">
        <v>75.651181697788928</v>
      </c>
      <c r="Q66" s="16">
        <f t="shared" ref="Q66" si="304">(P66/P65-1)*100</f>
        <v>-5.630875463010554</v>
      </c>
      <c r="R66" s="27">
        <f t="shared" ref="R66" si="305">(P66/P54-1)*100</f>
        <v>-13.184245339819867</v>
      </c>
      <c r="S66" s="92">
        <v>88.991326047672317</v>
      </c>
      <c r="T66" s="16">
        <f t="shared" ref="T66" si="306">(S66/S65-1)*100</f>
        <v>-1.4869287341117476</v>
      </c>
      <c r="U66" s="27">
        <f t="shared" ref="U66" si="307">(S66/S54-1)*100</f>
        <v>-11.421801434247547</v>
      </c>
      <c r="V66" s="92">
        <v>91.651845450987537</v>
      </c>
      <c r="W66" s="16">
        <f t="shared" ref="W66" si="308">(V66/V65-1)*100</f>
        <v>-3.2744188703339616</v>
      </c>
      <c r="X66" s="27">
        <f t="shared" ref="X66" si="309">(V66/V54-1)*100</f>
        <v>-6.8149947841207537</v>
      </c>
      <c r="Y66" s="92">
        <v>100.84279341686586</v>
      </c>
      <c r="Z66" s="16">
        <f t="shared" ref="Z66" si="310">(Y66/Y65-1)*100</f>
        <v>-3.2549330560766032</v>
      </c>
      <c r="AA66" s="27">
        <f t="shared" ref="AA66" si="311">(Y66/Y54-1)*100</f>
        <v>-3.2316402630038321</v>
      </c>
      <c r="AB66" s="92">
        <v>86.656022933588133</v>
      </c>
      <c r="AC66" s="16">
        <f t="shared" ref="AC66" si="312">(AB66/AB65-1)*100</f>
        <v>-3.5081810030213489</v>
      </c>
      <c r="AD66" s="27">
        <f t="shared" ref="AD66" si="313">(AB66/AB54-1)*100</f>
        <v>-14.583803966596365</v>
      </c>
      <c r="AE66" s="92">
        <v>82.613487258904684</v>
      </c>
      <c r="AF66" s="16">
        <f t="shared" ref="AF66" si="314">(AE66/AE65-1)*100</f>
        <v>-2.6442250262401101</v>
      </c>
      <c r="AG66" s="27">
        <f t="shared" ref="AG66" si="315">(AE66/AE54-1)*100</f>
        <v>4.9515734090258334</v>
      </c>
      <c r="AH66" s="92">
        <v>112.83236691564996</v>
      </c>
      <c r="AI66" s="16">
        <f t="shared" ref="AI66" si="316">(AH66/AH65-1)*100</f>
        <v>-0.82404551697472517</v>
      </c>
      <c r="AJ66" s="27">
        <f t="shared" ref="AJ66" si="317">(AH66/AH54-1)*100</f>
        <v>3.7567701493398609</v>
      </c>
    </row>
    <row r="67" spans="1:36" x14ac:dyDescent="0.2">
      <c r="A67" s="90"/>
      <c r="B67" s="89" t="s">
        <v>13</v>
      </c>
      <c r="C67" s="87">
        <v>93.254774215283859</v>
      </c>
      <c r="D67" s="47">
        <f t="shared" ref="D67" si="318">(C67/C66-1)*100</f>
        <v>0.92607570726985777</v>
      </c>
      <c r="E67" s="52">
        <f t="shared" ref="E67" si="319">(C67/C55-1)*100</f>
        <v>-5.6846664257473867</v>
      </c>
      <c r="F67" s="84">
        <v>99.358015803825438</v>
      </c>
      <c r="G67" s="75">
        <f t="shared" ref="G67" si="320">(F67/F66-1)*100</f>
        <v>1.1340569082068264</v>
      </c>
      <c r="H67" s="81">
        <f t="shared" ref="H67" si="321">(F67/F55-1)*100</f>
        <v>-1.6338007785206776</v>
      </c>
      <c r="I67" s="66"/>
      <c r="J67" s="92">
        <v>90.512597368577843</v>
      </c>
      <c r="K67" s="16">
        <f t="shared" ref="K67" si="322">(J67/J66-1)*100</f>
        <v>0.54293115843602191</v>
      </c>
      <c r="L67" s="27">
        <f t="shared" ref="L67" si="323">(J67/J55-1)*100</f>
        <v>-5.4242124113160646</v>
      </c>
      <c r="M67" s="92">
        <v>92.9400257821612</v>
      </c>
      <c r="N67" s="16">
        <f t="shared" ref="N67" si="324">(M67/M66-1)*100</f>
        <v>2.8567267006485819</v>
      </c>
      <c r="O67" s="27">
        <f t="shared" ref="O67" si="325">(M67/M55-1)*100</f>
        <v>-6.1549167267221483</v>
      </c>
      <c r="P67" s="92">
        <v>70.355201208380194</v>
      </c>
      <c r="Q67" s="16">
        <f t="shared" ref="Q67" si="326">(P67/P66-1)*100</f>
        <v>-7.0005257955719653</v>
      </c>
      <c r="R67" s="27">
        <f t="shared" ref="R67" si="327">(P67/P55-1)*100</f>
        <v>-18.741583912858452</v>
      </c>
      <c r="S67" s="92">
        <v>91.5500434166986</v>
      </c>
      <c r="T67" s="16">
        <f t="shared" ref="T67" si="328">(S67/S66-1)*100</f>
        <v>2.8752435576199664</v>
      </c>
      <c r="U67" s="27">
        <f t="shared" ref="U67" si="329">(S67/S55-1)*100</f>
        <v>-12.016400302193775</v>
      </c>
      <c r="V67" s="92">
        <v>94.112645165790298</v>
      </c>
      <c r="W67" s="16">
        <f t="shared" ref="W67" si="330">(V67/V66-1)*100</f>
        <v>2.6849428974332179</v>
      </c>
      <c r="X67" s="27">
        <f t="shared" ref="X67" si="331">(V67/V55-1)*100</f>
        <v>-6.7160879421015007</v>
      </c>
      <c r="Y67" s="92">
        <v>100.34734710655727</v>
      </c>
      <c r="Z67" s="16">
        <f t="shared" ref="Z67" si="332">(Y67/Y66-1)*100</f>
        <v>-0.49130561889584312</v>
      </c>
      <c r="AA67" s="27">
        <f t="shared" ref="AA67" si="333">(Y67/Y55-1)*100</f>
        <v>-4.4169089242279362</v>
      </c>
      <c r="AB67" s="92">
        <v>93.472466316292397</v>
      </c>
      <c r="AC67" s="16">
        <f t="shared" ref="AC67" si="334">(AB67/AB66-1)*100</f>
        <v>7.8660930330581635</v>
      </c>
      <c r="AD67" s="27">
        <f t="shared" ref="AD67" si="335">(AB67/AB55-1)*100</f>
        <v>-8.8039883091818094</v>
      </c>
      <c r="AE67" s="92">
        <v>94.147622131493733</v>
      </c>
      <c r="AF67" s="16">
        <f t="shared" ref="AF67" si="336">(AE67/AE66-1)*100</f>
        <v>13.961563971318514</v>
      </c>
      <c r="AG67" s="27">
        <f t="shared" ref="AG67" si="337">(AE67/AE55-1)*100</f>
        <v>-2.4299792373714157</v>
      </c>
      <c r="AH67" s="92">
        <v>112.9291326704692</v>
      </c>
      <c r="AI67" s="16">
        <f t="shared" ref="AI67" si="338">(AH67/AH66-1)*100</f>
        <v>8.5760635413767439E-2</v>
      </c>
      <c r="AJ67" s="27">
        <f t="shared" ref="AJ67" si="339">(AH67/AH55-1)*100</f>
        <v>3.9560236920666458</v>
      </c>
    </row>
    <row r="68" spans="1:36" x14ac:dyDescent="0.2">
      <c r="A68" s="90"/>
      <c r="B68" s="89" t="s">
        <v>38</v>
      </c>
      <c r="C68" s="87">
        <v>92.012939669838815</v>
      </c>
      <c r="D68" s="47">
        <f t="shared" ref="D68:D69" si="340">(C68/C67-1)*100</f>
        <v>-1.3316578758511555</v>
      </c>
      <c r="E68" s="52">
        <f t="shared" ref="E68:E69" si="341">(C68/C56-1)*100</f>
        <v>-9.2234584483959932</v>
      </c>
      <c r="F68" s="84">
        <v>97.989311791020441</v>
      </c>
      <c r="G68" s="75">
        <f t="shared" ref="G68" si="342">(F68/F67-1)*100</f>
        <v>-1.3775476510193174</v>
      </c>
      <c r="H68" s="81">
        <f t="shared" ref="H68" si="343">(F68/F56-1)*100</f>
        <v>-2.8846888860810327</v>
      </c>
      <c r="I68" s="66"/>
      <c r="J68" s="92">
        <v>88.652663433104692</v>
      </c>
      <c r="K68" s="16">
        <f t="shared" ref="K68:K69" si="344">(J68/J67-1)*100</f>
        <v>-2.0548895839319292</v>
      </c>
      <c r="L68" s="27">
        <f t="shared" ref="L68:L69" si="345">(J68/J56-1)*100</f>
        <v>-9.5036551514377408</v>
      </c>
      <c r="M68" s="92">
        <v>97.426645658979766</v>
      </c>
      <c r="N68" s="16">
        <f t="shared" ref="N68:N69" si="346">(M68/M67-1)*100</f>
        <v>4.8274355844645456</v>
      </c>
      <c r="O68" s="27">
        <f t="shared" ref="O68:O69" si="347">(M68/M56-1)*100</f>
        <v>-4.8268114705043885</v>
      </c>
      <c r="P68" s="92">
        <v>69.640838104438217</v>
      </c>
      <c r="Q68" s="16">
        <f t="shared" ref="Q68:Q69" si="348">(P68/P67-1)*100</f>
        <v>-1.0153664429530251</v>
      </c>
      <c r="R68" s="27">
        <f t="shared" ref="R68:R69" si="349">(P68/P56-1)*100</f>
        <v>-20.464523934083189</v>
      </c>
      <c r="S68" s="92">
        <v>85.650338337336009</v>
      </c>
      <c r="T68" s="16">
        <f t="shared" ref="T68:T69" si="350">(S68/S67-1)*100</f>
        <v>-6.4442406133108365</v>
      </c>
      <c r="U68" s="27">
        <f t="shared" ref="U68:U69" si="351">(S68/S56-1)*100</f>
        <v>-17.129174598277842</v>
      </c>
      <c r="V68" s="92">
        <v>94.993874458958345</v>
      </c>
      <c r="W68" s="16">
        <f t="shared" ref="W68:W69" si="352">(V68/V67-1)*100</f>
        <v>0.93635588673091075</v>
      </c>
      <c r="X68" s="27">
        <f t="shared" ref="X68:X69" si="353">(V68/V56-1)*100</f>
        <v>-10.221123053949254</v>
      </c>
      <c r="Y68" s="92">
        <v>97.84963536988262</v>
      </c>
      <c r="Z68" s="16">
        <f t="shared" ref="Z68:Z69" si="354">(Y68/Y67-1)*100</f>
        <v>-2.4890660378120044</v>
      </c>
      <c r="AA68" s="27">
        <f t="shared" ref="AA68:AA69" si="355">(Y68/Y56-1)*100</f>
        <v>-9.0836077587101887</v>
      </c>
      <c r="AB68" s="92">
        <v>100.89853798375536</v>
      </c>
      <c r="AC68" s="16">
        <f t="shared" ref="AC68:AC69" si="356">(AB68/AB67-1)*100</f>
        <v>7.9446621664337025</v>
      </c>
      <c r="AD68" s="27">
        <f t="shared" ref="AD68:AD69" si="357">(AB68/AB56-1)*100</f>
        <v>-6.5606920579643235</v>
      </c>
      <c r="AE68" s="92">
        <v>104.35352949457975</v>
      </c>
      <c r="AF68" s="16">
        <f t="shared" ref="AF68:AF69" si="358">(AE68/AE67-1)*100</f>
        <v>10.8403240910659</v>
      </c>
      <c r="AG68" s="27">
        <f t="shared" ref="AG68:AG69" si="359">(AE68/AE56-1)*100</f>
        <v>-5.627184308587152</v>
      </c>
      <c r="AH68" s="92">
        <v>113.13785701536499</v>
      </c>
      <c r="AI68" s="16">
        <f t="shared" ref="AI68:AI69" si="360">(AH68/AH67-1)*100</f>
        <v>0.18482772333410225</v>
      </c>
      <c r="AJ68" s="27">
        <f t="shared" ref="AJ68:AJ69" si="361">(AH68/AH56-1)*100</f>
        <v>1.5016721612618023</v>
      </c>
    </row>
    <row r="69" spans="1:36" x14ac:dyDescent="0.2">
      <c r="A69" s="90"/>
      <c r="B69" s="89" t="s">
        <v>39</v>
      </c>
      <c r="C69" s="87">
        <v>83.670449865606528</v>
      </c>
      <c r="D69" s="47">
        <f t="shared" si="340"/>
        <v>-9.0666484889699639</v>
      </c>
      <c r="E69" s="52">
        <f t="shared" si="341"/>
        <v>-15.922542489209379</v>
      </c>
      <c r="F69" s="84">
        <v>95.260983915012432</v>
      </c>
      <c r="G69" s="75">
        <f t="shared" ref="G69" si="362">(F69/F68-1)*100</f>
        <v>-2.784311703123965</v>
      </c>
      <c r="H69" s="81">
        <f t="shared" ref="H69" si="363">(F69/F57-1)*100</f>
        <v>-5.0523025468128484</v>
      </c>
      <c r="I69" s="66"/>
      <c r="J69" s="92">
        <v>80.949211452823803</v>
      </c>
      <c r="K69" s="16">
        <f t="shared" si="344"/>
        <v>-8.6894760765915855</v>
      </c>
      <c r="L69" s="27">
        <f t="shared" si="345"/>
        <v>-15.377497270038853</v>
      </c>
      <c r="M69" s="92">
        <v>93.246211454645902</v>
      </c>
      <c r="N69" s="16">
        <f t="shared" si="346"/>
        <v>-4.2908530577626003</v>
      </c>
      <c r="O69" s="27">
        <f t="shared" si="347"/>
        <v>-6.6955427066541446</v>
      </c>
      <c r="P69" s="92">
        <v>63.53181770061672</v>
      </c>
      <c r="Q69" s="16">
        <f t="shared" si="348"/>
        <v>-8.7721810508081255</v>
      </c>
      <c r="R69" s="27">
        <f t="shared" si="349"/>
        <v>-28.135501727611178</v>
      </c>
      <c r="S69" s="92">
        <v>73.161471786968718</v>
      </c>
      <c r="T69" s="16">
        <f t="shared" si="350"/>
        <v>-14.5812226697571</v>
      </c>
      <c r="U69" s="27">
        <f t="shared" si="351"/>
        <v>-27.242716434930635</v>
      </c>
      <c r="V69" s="92">
        <v>88.730457594345665</v>
      </c>
      <c r="W69" s="16">
        <f t="shared" si="352"/>
        <v>-6.5934955283024728</v>
      </c>
      <c r="X69" s="27">
        <f t="shared" si="353"/>
        <v>-16.183724356086149</v>
      </c>
      <c r="Y69" s="92">
        <v>89.625120655268475</v>
      </c>
      <c r="Z69" s="16">
        <f t="shared" si="354"/>
        <v>-8.4052584187202743</v>
      </c>
      <c r="AA69" s="27">
        <f t="shared" si="355"/>
        <v>-15.06685899635184</v>
      </c>
      <c r="AB69" s="92">
        <v>96.02416435738175</v>
      </c>
      <c r="AC69" s="16">
        <f t="shared" si="356"/>
        <v>-4.8309655657829076</v>
      </c>
      <c r="AD69" s="27">
        <f t="shared" si="357"/>
        <v>-11.22837478205787</v>
      </c>
      <c r="AE69" s="92">
        <v>94.670511051668313</v>
      </c>
      <c r="AF69" s="16">
        <f t="shared" si="358"/>
        <v>-9.2790521698783319</v>
      </c>
      <c r="AG69" s="27">
        <f t="shared" si="359"/>
        <v>-10.702158989217647</v>
      </c>
      <c r="AH69" s="92">
        <v>103.0577623556524</v>
      </c>
      <c r="AI69" s="16">
        <f t="shared" si="360"/>
        <v>-8.9095683139407846</v>
      </c>
      <c r="AJ69" s="27">
        <f t="shared" si="361"/>
        <v>-5.8786972252413587</v>
      </c>
    </row>
    <row r="70" spans="1:36" x14ac:dyDescent="0.2">
      <c r="A70" s="90"/>
      <c r="B70" s="89" t="s">
        <v>16</v>
      </c>
      <c r="C70" s="87">
        <v>75.07813702301786</v>
      </c>
      <c r="D70" s="47">
        <f t="shared" ref="D70" si="364">(C70/C69-1)*100</f>
        <v>-10.269232275420826</v>
      </c>
      <c r="E70" s="52">
        <f t="shared" ref="E70" si="365">(C70/C58-1)*100</f>
        <v>-21.732867824810363</v>
      </c>
      <c r="F70" s="84">
        <v>92.74618744895848</v>
      </c>
      <c r="G70" s="75">
        <f t="shared" ref="G70" si="366">(F70/F69-1)*100</f>
        <v>-2.6399018388236883</v>
      </c>
      <c r="H70" s="81">
        <f t="shared" ref="H70" si="367">(F70/F58-1)*100</f>
        <v>-6.6729807262189578</v>
      </c>
      <c r="I70" s="66"/>
      <c r="J70" s="92">
        <v>72.965978376302999</v>
      </c>
      <c r="K70" s="16">
        <f t="shared" ref="K70" si="368">(J70/J69-1)*100</f>
        <v>-9.8620269836394048</v>
      </c>
      <c r="L70" s="27">
        <f t="shared" ref="L70" si="369">(J70/J58-1)*100</f>
        <v>-21.861815615397173</v>
      </c>
      <c r="M70" s="92">
        <v>82.12950011254118</v>
      </c>
      <c r="N70" s="16">
        <f t="shared" ref="N70" si="370">(M70/M69-1)*100</f>
        <v>-11.921890625563691</v>
      </c>
      <c r="O70" s="27">
        <f t="shared" ref="O70" si="371">(M70/M58-1)*100</f>
        <v>-19.260090057745295</v>
      </c>
      <c r="P70" s="92">
        <v>55.660291500977976</v>
      </c>
      <c r="Q70" s="16">
        <f t="shared" ref="Q70" si="372">(P70/P69-1)*100</f>
        <v>-12.389896093847053</v>
      </c>
      <c r="R70" s="27">
        <f t="shared" ref="R70" si="373">(P70/P58-1)*100</f>
        <v>-30.364655326558644</v>
      </c>
      <c r="S70" s="92">
        <v>59.482952491962038</v>
      </c>
      <c r="T70" s="16">
        <f t="shared" ref="T70" si="374">(S70/S69-1)*100</f>
        <v>-18.696342433946299</v>
      </c>
      <c r="U70" s="27">
        <f t="shared" ref="U70" si="375">(S70/S58-1)*100</f>
        <v>-37.476961288172241</v>
      </c>
      <c r="V70" s="92">
        <v>83.357295586030006</v>
      </c>
      <c r="W70" s="16">
        <f t="shared" ref="W70" si="376">(V70/V69-1)*100</f>
        <v>-6.0556004713516405</v>
      </c>
      <c r="X70" s="27">
        <f t="shared" ref="X70" si="377">(V70/V58-1)*100</f>
        <v>-18.952818697151073</v>
      </c>
      <c r="Y70" s="92">
        <v>77.561213708265456</v>
      </c>
      <c r="Z70" s="16">
        <f t="shared" ref="Z70" si="378">(Y70/Y69-1)*100</f>
        <v>-13.460408040514993</v>
      </c>
      <c r="AA70" s="27">
        <f t="shared" ref="AA70" si="379">(Y70/Y58-1)*100</f>
        <v>-24.32562812756608</v>
      </c>
      <c r="AB70" s="92">
        <v>85.497005255613956</v>
      </c>
      <c r="AC70" s="16">
        <f t="shared" ref="AC70" si="380">(AB70/AB69-1)*100</f>
        <v>-10.963031203883144</v>
      </c>
      <c r="AD70" s="27">
        <f t="shared" ref="AD70" si="381">(AB70/AB58-1)*100</f>
        <v>-18.53690105841569</v>
      </c>
      <c r="AE70" s="92">
        <v>77.928227509503017</v>
      </c>
      <c r="AF70" s="16">
        <f t="shared" ref="AF70" si="382">(AE70/AE69-1)*100</f>
        <v>-17.684792609842216</v>
      </c>
      <c r="AG70" s="27">
        <f t="shared" ref="AG70" si="383">(AE70/AE58-1)*100</f>
        <v>-6.393717833653989</v>
      </c>
      <c r="AH70" s="92">
        <v>95.325913728321268</v>
      </c>
      <c r="AI70" s="16">
        <f t="shared" ref="AI70" si="384">(AH70/AH69-1)*100</f>
        <v>-7.5024417866249804</v>
      </c>
      <c r="AJ70" s="27">
        <f t="shared" ref="AJ70" si="385">(AH70/AH58-1)*100</f>
        <v>-10.182173369560477</v>
      </c>
    </row>
    <row r="71" spans="1:36" x14ac:dyDescent="0.2">
      <c r="A71" s="90"/>
      <c r="B71" s="89" t="s">
        <v>17</v>
      </c>
      <c r="C71" s="87">
        <v>73.364334398455611</v>
      </c>
      <c r="D71" s="47">
        <f t="shared" ref="D71" si="386">(C71/C70-1)*100</f>
        <v>-2.2826919959892167</v>
      </c>
      <c r="E71" s="52">
        <f>(C71/C59-1)*100</f>
        <v>-23.168110963141519</v>
      </c>
      <c r="F71" s="84">
        <v>93.916197499656022</v>
      </c>
      <c r="G71" s="75">
        <f t="shared" ref="G71" si="387">(F71/F70-1)*100</f>
        <v>1.2615182174916306</v>
      </c>
      <c r="H71" s="81">
        <f t="shared" ref="H71" si="388">(F71/F59-1)*100</f>
        <v>-6.4604711881361627</v>
      </c>
      <c r="I71" s="66"/>
      <c r="J71" s="92">
        <v>71.405832137848464</v>
      </c>
      <c r="K71" s="16">
        <f t="shared" ref="K71" si="389">(J71/J70-1)*100</f>
        <v>-2.1381831274960628</v>
      </c>
      <c r="L71" s="27">
        <f t="shared" ref="L71" si="390">(J71/J59-1)*100</f>
        <v>-23.978473387131661</v>
      </c>
      <c r="M71" s="92">
        <v>80.405606596959331</v>
      </c>
      <c r="N71" s="16">
        <f t="shared" ref="N71" si="391">(M71/M70-1)*100</f>
        <v>-2.0989942873384293</v>
      </c>
      <c r="O71" s="27">
        <f t="shared" ref="O71" si="392">(M71/M59-1)*100</f>
        <v>-21.917029059922534</v>
      </c>
      <c r="P71" s="92">
        <v>50.756250766625669</v>
      </c>
      <c r="Q71" s="16">
        <f t="shared" ref="Q71" si="393">(P71/P70-1)*100</f>
        <v>-8.8106630456043167</v>
      </c>
      <c r="R71" s="27">
        <f t="shared" ref="R71" si="394">(P71/P59-1)*100</f>
        <v>-35.249588826418545</v>
      </c>
      <c r="S71" s="92">
        <v>58.281310480243434</v>
      </c>
      <c r="T71" s="16">
        <f t="shared" ref="T71" si="395">(S71/S70-1)*100</f>
        <v>-2.0201452035874978</v>
      </c>
      <c r="U71" s="27">
        <f t="shared" ref="U71" si="396">(S71/S59-1)*100</f>
        <v>-38.750184341587754</v>
      </c>
      <c r="V71" s="92">
        <v>82.642688914119205</v>
      </c>
      <c r="W71" s="16">
        <f t="shared" ref="W71" si="397">(V71/V70-1)*100</f>
        <v>-0.85728149754245031</v>
      </c>
      <c r="X71" s="27">
        <f t="shared" ref="X71" si="398">(V71/V59-1)*100</f>
        <v>-19.26857128079148</v>
      </c>
      <c r="Y71" s="92">
        <v>71.688747468903685</v>
      </c>
      <c r="Z71" s="16">
        <f t="shared" ref="Z71" si="399">(Y71/Y70-1)*100</f>
        <v>-7.5713954934358618</v>
      </c>
      <c r="AA71" s="27">
        <f t="shared" ref="AA71" si="400">(Y71/Y59-1)*100</f>
        <v>-29.616927481010723</v>
      </c>
      <c r="AB71" s="92">
        <v>74.704328714763491</v>
      </c>
      <c r="AC71" s="16">
        <f t="shared" ref="AC71" si="401">(AB71/AB70-1)*100</f>
        <v>-12.623455650385829</v>
      </c>
      <c r="AD71" s="27">
        <f t="shared" ref="AD71" si="402">(AB71/AB59-1)*100</f>
        <v>-28.556112263347501</v>
      </c>
      <c r="AE71" s="92">
        <v>68.966982964944393</v>
      </c>
      <c r="AF71" s="16">
        <f t="shared" ref="AF71" si="403">(AE71/AE70-1)*100</f>
        <v>-11.499356306372855</v>
      </c>
      <c r="AG71" s="27">
        <f t="shared" ref="AG71" si="404">(AE71/AE59-1)*100</f>
        <v>-4.9339250751081369</v>
      </c>
      <c r="AH71" s="92">
        <v>95.265478129177964</v>
      </c>
      <c r="AI71" s="16">
        <f t="shared" ref="AI71" si="405">(AH71/AH70-1)*100</f>
        <v>-6.3398919328006009E-2</v>
      </c>
      <c r="AJ71" s="27">
        <f t="shared" ref="AJ71" si="406">(AH71/AH59-1)*100</f>
        <v>-7.8295389212506556</v>
      </c>
    </row>
    <row r="72" spans="1:36" x14ac:dyDescent="0.2">
      <c r="A72" s="90"/>
      <c r="B72" s="89" t="s">
        <v>18</v>
      </c>
      <c r="C72" s="87">
        <v>77.923658451017232</v>
      </c>
      <c r="D72" s="47">
        <f t="shared" ref="D72:D73" si="407">(C72/C71-1)*100</f>
        <v>6.2146328866000022</v>
      </c>
      <c r="E72" s="52">
        <f t="shared" ref="E72:E73" si="408">(C72/C60-1)*100</f>
        <v>-18.46562715723763</v>
      </c>
      <c r="F72" s="84">
        <v>94.969869231482079</v>
      </c>
      <c r="G72" s="75">
        <f t="shared" ref="G72" si="409">(F72/F71-1)*100</f>
        <v>1.121927590637295</v>
      </c>
      <c r="H72" s="81">
        <f t="shared" ref="H72" si="410">(F72/F60-1)*100</f>
        <v>-4.61528632705277</v>
      </c>
      <c r="I72" s="66"/>
      <c r="J72" s="92">
        <v>74.569407187661653</v>
      </c>
      <c r="K72" s="16">
        <f t="shared" ref="K72" si="411">(J72/J71-1)*100</f>
        <v>4.4304154928212824</v>
      </c>
      <c r="L72" s="27">
        <f t="shared" ref="L72" si="412">(J72/J60-1)*100</f>
        <v>-20.367751623608367</v>
      </c>
      <c r="M72" s="92">
        <v>78.727531664995595</v>
      </c>
      <c r="N72" s="16">
        <f t="shared" ref="N72" si="413">(M72/M71-1)*100</f>
        <v>-2.0870123402902063</v>
      </c>
      <c r="O72" s="27">
        <f t="shared" ref="O72" si="414">(M72/M60-1)*100</f>
        <v>-22.166312687129917</v>
      </c>
      <c r="P72" s="92">
        <v>54.173524414196216</v>
      </c>
      <c r="Q72" s="16">
        <f t="shared" ref="Q72" si="415">(P72/P71-1)*100</f>
        <v>6.7327148793613123</v>
      </c>
      <c r="R72" s="27">
        <f t="shared" ref="R72" si="416">(P72/P60-1)*100</f>
        <v>-31.585780447889878</v>
      </c>
      <c r="S72" s="92">
        <v>66.513984088366669</v>
      </c>
      <c r="T72" s="16">
        <f t="shared" ref="T72" si="417">(S72/S71-1)*100</f>
        <v>14.125752390063351</v>
      </c>
      <c r="U72" s="27">
        <f t="shared" ref="U72" si="418">(S72/S60-1)*100</f>
        <v>-29.511208714252824</v>
      </c>
      <c r="V72" s="92">
        <v>85.954872959347767</v>
      </c>
      <c r="W72" s="16">
        <f t="shared" ref="W72" si="419">(V72/V71-1)*100</f>
        <v>4.0078367351654265</v>
      </c>
      <c r="X72" s="27">
        <f t="shared" ref="X72" si="420">(V72/V60-1)*100</f>
        <v>-13.788298236327389</v>
      </c>
      <c r="Y72" s="92">
        <v>68.53283802505976</v>
      </c>
      <c r="Z72" s="16">
        <f t="shared" ref="Z72" si="421">(Y72/Y71-1)*100</f>
        <v>-4.4022382246430736</v>
      </c>
      <c r="AA72" s="27">
        <f t="shared" ref="AA72" si="422">(Y72/Y60-1)*100</f>
        <v>-29.041136521587461</v>
      </c>
      <c r="AB72" s="92">
        <v>71.377406593406604</v>
      </c>
      <c r="AC72" s="16">
        <f t="shared" ref="AC72" si="423">(AB72/AB71-1)*100</f>
        <v>-4.4534529371915816</v>
      </c>
      <c r="AD72" s="27">
        <f t="shared" ref="AD72" si="424">(AB72/AB60-1)*100</f>
        <v>-29.133842789357477</v>
      </c>
      <c r="AE72" s="92">
        <v>74.238310572997321</v>
      </c>
      <c r="AF72" s="16">
        <f t="shared" ref="AF72" si="425">(AE72/AE71-1)*100</f>
        <v>7.6432625894804263</v>
      </c>
      <c r="AG72" s="27">
        <f t="shared" ref="AG72" si="426">(AE72/AE60-1)*100</f>
        <v>1.6654546071500187</v>
      </c>
      <c r="AH72" s="92">
        <v>104.95130402096804</v>
      </c>
      <c r="AI72" s="16">
        <f t="shared" ref="AI72" si="427">(AH72/AH71-1)*100</f>
        <v>10.167193911162965</v>
      </c>
      <c r="AJ72" s="27">
        <f t="shared" ref="AJ72" si="428">(AH72/AH60-1)*100</f>
        <v>-3.4995163866642476</v>
      </c>
    </row>
    <row r="73" spans="1:36" x14ac:dyDescent="0.2">
      <c r="A73" s="90"/>
      <c r="B73" s="89" t="s">
        <v>19</v>
      </c>
      <c r="C73" s="87">
        <v>84.178671402460637</v>
      </c>
      <c r="D73" s="47">
        <f t="shared" si="407"/>
        <v>8.027103803622504</v>
      </c>
      <c r="E73" s="52">
        <f t="shared" si="408"/>
        <v>-13.103532481681345</v>
      </c>
      <c r="F73" s="84">
        <v>96.65169576228412</v>
      </c>
      <c r="G73" s="75">
        <f t="shared" ref="G73" si="429">(F73/F72-1)*100</f>
        <v>1.7709053875842651</v>
      </c>
      <c r="H73" s="81">
        <f t="shared" ref="H73" si="430">(F73/F61-1)*100</f>
        <v>-3.1071487357569039</v>
      </c>
      <c r="I73" s="66"/>
      <c r="J73" s="92">
        <v>80.400207858331029</v>
      </c>
      <c r="K73" s="16">
        <f t="shared" ref="K73" si="431">(J73/J72-1)*100</f>
        <v>7.819293314208009</v>
      </c>
      <c r="L73" s="27">
        <f t="shared" ref="L73" si="432">(J73/J61-1)*100</f>
        <v>-14.555208841380029</v>
      </c>
      <c r="M73" s="92">
        <v>90.027296351619569</v>
      </c>
      <c r="N73" s="16">
        <f t="shared" ref="N73" si="433">(M73/M72-1)*100</f>
        <v>14.353002625189838</v>
      </c>
      <c r="O73" s="27">
        <f t="shared" ref="O73" si="434">(M73/M61-1)*100</f>
        <v>-9.1532443865778408</v>
      </c>
      <c r="P73" s="92">
        <v>60.492040389784307</v>
      </c>
      <c r="Q73" s="16">
        <f t="shared" ref="Q73" si="435">(P73/P72-1)*100</f>
        <v>11.663475920965416</v>
      </c>
      <c r="R73" s="27">
        <f t="shared" ref="R73" si="436">(P73/P61-1)*100</f>
        <v>-25.36083840678095</v>
      </c>
      <c r="S73" s="92">
        <v>76.725565786076928</v>
      </c>
      <c r="T73" s="16">
        <f t="shared" ref="T73" si="437">(S73/S72-1)*100</f>
        <v>15.352533512567422</v>
      </c>
      <c r="U73" s="27">
        <f t="shared" ref="U73" si="438">(S73/S61-1)*100</f>
        <v>-19.544311601048957</v>
      </c>
      <c r="V73" s="92">
        <v>90.140854894271641</v>
      </c>
      <c r="W73" s="16">
        <f t="shared" ref="W73" si="439">(V73/V72-1)*100</f>
        <v>4.8699762919824474</v>
      </c>
      <c r="X73" s="27">
        <f t="shared" ref="X73" si="440">(V73/V61-1)*100</f>
        <v>-11.791364282806882</v>
      </c>
      <c r="Y73" s="92">
        <v>75.38396845454686</v>
      </c>
      <c r="Z73" s="16">
        <f t="shared" ref="Z73" si="441">(Y73/Y72-1)*100</f>
        <v>9.9968578960379695</v>
      </c>
      <c r="AA73" s="27">
        <f t="shared" ref="AA73" si="442">(Y73/Y61-1)*100</f>
        <v>-21.75871108631997</v>
      </c>
      <c r="AB73" s="117">
        <v>71.678203535594818</v>
      </c>
      <c r="AC73" s="16">
        <f t="shared" ref="AC73" si="443">(AB73/AB72-1)*100</f>
        <v>0.42141758372038485</v>
      </c>
      <c r="AD73" s="27">
        <f t="shared" ref="AD73" si="444">(AB73/AB61-1)*100</f>
        <v>-29.756416773077589</v>
      </c>
      <c r="AE73" s="92">
        <v>79.756362100520903</v>
      </c>
      <c r="AF73" s="16">
        <f t="shared" ref="AF73" si="445">(AE73/AE72-1)*100</f>
        <v>7.4328894137451806</v>
      </c>
      <c r="AG73" s="27">
        <f t="shared" ref="AG73" si="446">(AE73/AE61-1)*100</f>
        <v>-7.3138600462280827</v>
      </c>
      <c r="AH73" s="92">
        <v>111.54227975077417</v>
      </c>
      <c r="AI73" s="16">
        <f t="shared" ref="AI73" si="447">(AH73/AH72-1)*100</f>
        <v>6.2800322409422682</v>
      </c>
      <c r="AJ73" s="27">
        <f t="shared" ref="AJ73" si="448">(AH73/AH61-1)*100</f>
        <v>0.37748140135860364</v>
      </c>
    </row>
    <row r="74" spans="1:36" x14ac:dyDescent="0.2">
      <c r="A74" s="90"/>
      <c r="B74" s="89" t="s">
        <v>20</v>
      </c>
      <c r="C74" s="87">
        <v>89.189575294603699</v>
      </c>
      <c r="D74" s="47">
        <f t="shared" ref="D74" si="449">(C74/C73-1)*100</f>
        <v>5.9527001420416559</v>
      </c>
      <c r="E74" s="52">
        <f t="shared" ref="E74" si="450">(C74/C62-1)*100</f>
        <v>-7.7957410794498809</v>
      </c>
      <c r="F74" s="84">
        <v>97.406392713813332</v>
      </c>
      <c r="G74" s="75">
        <f t="shared" ref="G74" si="451">(F74/F73-1)*100</f>
        <v>0.78084191444027784</v>
      </c>
      <c r="H74" s="81">
        <f t="shared" ref="H74" si="452">(F74/F62-1)*100</f>
        <v>-1.5031821494227215</v>
      </c>
      <c r="I74" s="66"/>
      <c r="J74" s="92">
        <v>85.279241307635061</v>
      </c>
      <c r="K74" s="16">
        <f t="shared" ref="K74" si="453">(J74/J73-1)*100</f>
        <v>6.0684338750729649</v>
      </c>
      <c r="L74" s="27">
        <f t="shared" ref="L74" si="454">(J74/J62-1)*100</f>
        <v>-8.4044262348634931</v>
      </c>
      <c r="M74" s="92">
        <v>95.737905915573648</v>
      </c>
      <c r="N74" s="16">
        <f t="shared" ref="N74" si="455">(M74/M73-1)*100</f>
        <v>6.3431978915041043</v>
      </c>
      <c r="O74" s="27">
        <f t="shared" ref="O74" si="456">(M74/M62-1)*100</f>
        <v>-3.2222466204784084</v>
      </c>
      <c r="P74" s="92">
        <v>61.199120549944816</v>
      </c>
      <c r="Q74" s="16">
        <f t="shared" ref="Q74" si="457">(P74/P73-1)*100</f>
        <v>1.1688813199296932</v>
      </c>
      <c r="R74" s="27">
        <f t="shared" ref="R74" si="458">(P74/P62-1)*100</f>
        <v>-23.297456650980109</v>
      </c>
      <c r="S74" s="92">
        <v>84.87864993624396</v>
      </c>
      <c r="T74" s="16">
        <f t="shared" ref="T74" si="459">(S74/S73-1)*100</f>
        <v>10.626293943402288</v>
      </c>
      <c r="U74" s="27">
        <f t="shared" ref="U74" si="460">(S74/S62-1)*100</f>
        <v>-9.5068636891530662</v>
      </c>
      <c r="V74" s="92">
        <v>95.43801415911372</v>
      </c>
      <c r="W74" s="16">
        <f t="shared" ref="W74" si="461">(V74/V73-1)*100</f>
        <v>5.8765354189898034</v>
      </c>
      <c r="X74" s="27">
        <f t="shared" ref="X74" si="462">(V74/V62-1)*100</f>
        <v>-6.534311180463348</v>
      </c>
      <c r="Y74" s="92">
        <v>81.430653289283384</v>
      </c>
      <c r="Z74" s="16">
        <f t="shared" ref="Z74" si="463">(Y74/Y73-1)*100</f>
        <v>8.0211813714508917</v>
      </c>
      <c r="AA74" s="27">
        <f t="shared" ref="AA74" si="464">(Y74/Y62-1)*100</f>
        <v>-15.793643251717892</v>
      </c>
      <c r="AB74" s="117">
        <v>76.352787386526515</v>
      </c>
      <c r="AC74" s="16">
        <f t="shared" ref="AC74" si="465">(AB74/AB73-1)*100</f>
        <v>6.5216252924228613</v>
      </c>
      <c r="AD74" s="27">
        <f t="shared" ref="AD74" si="466">(AB74/AB62-1)*100</f>
        <v>-24.689098101358898</v>
      </c>
      <c r="AE74" s="92">
        <v>85.417885400534971</v>
      </c>
      <c r="AF74" s="16">
        <f t="shared" ref="AF74" si="467">(AE74/AE73-1)*100</f>
        <v>7.0985224888750142</v>
      </c>
      <c r="AG74" s="27">
        <f t="shared" ref="AG74" si="468">(AE74/AE62-1)*100</f>
        <v>-0.60383763597765538</v>
      </c>
      <c r="AH74" s="92">
        <v>115.65376389431145</v>
      </c>
      <c r="AI74" s="16">
        <f t="shared" ref="AI74" si="469">(AH74/AH73-1)*100</f>
        <v>3.6860320164908034</v>
      </c>
      <c r="AJ74" s="27">
        <f t="shared" ref="AJ74" si="470">(AH74/AH62-1)*100</f>
        <v>-7.0215522601280167E-2</v>
      </c>
    </row>
    <row r="75" spans="1:36" x14ac:dyDescent="0.2">
      <c r="A75" s="90"/>
      <c r="B75" s="89" t="s">
        <v>21</v>
      </c>
      <c r="C75" s="87">
        <v>92.907560335752322</v>
      </c>
      <c r="D75" s="47">
        <f t="shared" ref="D75" si="471">(C75/C74-1)*100</f>
        <v>4.1686318483608487</v>
      </c>
      <c r="E75" s="52">
        <f t="shared" ref="E75" si="472">(C75/C63-1)*100</f>
        <v>-6.1219773119486121</v>
      </c>
      <c r="F75" s="84">
        <v>99.42720003062864</v>
      </c>
      <c r="G75" s="75">
        <f t="shared" ref="G75" si="473">(F75/F74-1)*100</f>
        <v>2.0746146741647431</v>
      </c>
      <c r="H75" s="81">
        <f t="shared" ref="H75" si="474">(F75/F63-1)*100</f>
        <v>-0.65841026881561238</v>
      </c>
      <c r="I75" s="66"/>
      <c r="J75" s="92">
        <v>88.907166951471041</v>
      </c>
      <c r="K75" s="16">
        <f t="shared" ref="K75" si="475">(J75/J74-1)*100</f>
        <v>4.2541720449278619</v>
      </c>
      <c r="L75" s="27">
        <f t="shared" ref="L75" si="476">(J75/J63-1)*100</f>
        <v>-7.5015010705842151</v>
      </c>
      <c r="M75" s="92">
        <v>106.85627058992043</v>
      </c>
      <c r="N75" s="16">
        <f t="shared" ref="N75" si="477">(M75/M74-1)*100</f>
        <v>11.613335980161811</v>
      </c>
      <c r="O75" s="27">
        <f t="shared" ref="O75" si="478">(M75/M63-1)*100</f>
        <v>-3.3793892373307433</v>
      </c>
      <c r="P75" s="92">
        <v>60.207048095485561</v>
      </c>
      <c r="Q75" s="16">
        <f t="shared" ref="Q75" si="479">(P75/P74-1)*100</f>
        <v>-1.6210567170644619</v>
      </c>
      <c r="R75" s="27">
        <f t="shared" ref="R75" si="480">(P75/P63-1)*100</f>
        <v>-22.767859948224544</v>
      </c>
      <c r="S75" s="92">
        <v>88.953594980873177</v>
      </c>
      <c r="T75" s="16">
        <f t="shared" ref="T75" si="481">(S75/S74-1)*100</f>
        <v>4.8009069980378793</v>
      </c>
      <c r="U75" s="27">
        <f t="shared" ref="U75" si="482">(S75/S63-1)*100</f>
        <v>-5.2991744466181938</v>
      </c>
      <c r="V75" s="92">
        <v>100.86302549337964</v>
      </c>
      <c r="W75" s="16">
        <f t="shared" ref="W75" si="483">(V75/V74-1)*100</f>
        <v>5.684329647954911</v>
      </c>
      <c r="X75" s="27">
        <f t="shared" ref="X75" si="484">(V75/V63-1)*100</f>
        <v>-4.0966267786180621</v>
      </c>
      <c r="Y75" s="92">
        <v>92.45946135225249</v>
      </c>
      <c r="Z75" s="16">
        <f t="shared" ref="Z75" si="485">(Y75/Y74-1)*100</f>
        <v>13.543803982253632</v>
      </c>
      <c r="AA75" s="27">
        <f t="shared" ref="AA75" si="486">(Y75/Y63-1)*100</f>
        <v>-13.141477871054031</v>
      </c>
      <c r="AB75" s="92">
        <v>84.738369804108927</v>
      </c>
      <c r="AC75" s="16">
        <f t="shared" ref="AC75" si="487">(AB75/AB74-1)*100</f>
        <v>10.982680141238909</v>
      </c>
      <c r="AD75" s="27">
        <f t="shared" ref="AD75" si="488">(AB75/AB63-1)*100</f>
        <v>-18.485920580962311</v>
      </c>
      <c r="AE75" s="92">
        <v>95.182407433478815</v>
      </c>
      <c r="AF75" s="16">
        <f t="shared" ref="AF75" si="489">(AE75/AE74-1)*100</f>
        <v>11.431472445327806</v>
      </c>
      <c r="AG75" s="27">
        <f t="shared" ref="AG75" si="490">(AE75/AE63-1)*100</f>
        <v>2.9834337088794793</v>
      </c>
      <c r="AH75" s="92">
        <v>117.30486352914546</v>
      </c>
      <c r="AI75" s="16">
        <f t="shared" ref="AI75" si="491">(AH75/AH74-1)*100</f>
        <v>1.427622914497495</v>
      </c>
      <c r="AJ75" s="27">
        <f t="shared" ref="AJ75" si="492">(AH75/AH63-1)*100</f>
        <v>1.2733665492012269</v>
      </c>
    </row>
    <row r="76" spans="1:36" x14ac:dyDescent="0.2">
      <c r="A76" s="91"/>
      <c r="B76" s="110" t="s">
        <v>22</v>
      </c>
      <c r="C76" s="111">
        <v>93.52692059534931</v>
      </c>
      <c r="D76" s="49">
        <f t="shared" ref="D76:D82" si="493">(C76/C75-1)*100</f>
        <v>0.66664139856726923</v>
      </c>
      <c r="E76" s="53">
        <f t="shared" ref="E76:E81" si="494">(C76/C64-1)*100</f>
        <v>-4.8772007399418342</v>
      </c>
      <c r="F76" s="85">
        <v>99.324916178748509</v>
      </c>
      <c r="G76" s="77">
        <f t="shared" ref="G76" si="495">(F76/F75-1)*100</f>
        <v>-0.10287310901707647</v>
      </c>
      <c r="H76" s="82">
        <f t="shared" ref="H76" si="496">(F76/F64-1)*100</f>
        <v>1.8879577498309708E-2</v>
      </c>
      <c r="I76" s="113"/>
      <c r="J76" s="112">
        <v>89.838029752678864</v>
      </c>
      <c r="K76" s="19">
        <f t="shared" ref="K76" si="497">(J76/J75-1)*100</f>
        <v>1.0470053575275085</v>
      </c>
      <c r="L76" s="29">
        <f t="shared" ref="L76" si="498">(J76/J64-1)*100</f>
        <v>-5.9504645838028836</v>
      </c>
      <c r="M76" s="112">
        <v>105.54322195166866</v>
      </c>
      <c r="N76" s="19">
        <f t="shared" ref="N76" si="499">(M76/M75-1)*100</f>
        <v>-1.228798863185887</v>
      </c>
      <c r="O76" s="29">
        <f t="shared" ref="O76" si="500">(M76/M64-1)*100</f>
        <v>-4.78183236870996</v>
      </c>
      <c r="P76" s="112">
        <v>61.470389926806035</v>
      </c>
      <c r="Q76" s="19">
        <f t="shared" ref="Q76" si="501">(P76/P75-1)*100</f>
        <v>2.0983288024964741</v>
      </c>
      <c r="R76" s="29">
        <f t="shared" ref="R76" si="502">(P76/P64-1)*100</f>
        <v>-24.069024548083473</v>
      </c>
      <c r="S76" s="112">
        <v>88.464986583848983</v>
      </c>
      <c r="T76" s="19">
        <f t="shared" ref="T76" si="503">(S76/S75-1)*100</f>
        <v>-0.54928459847998212</v>
      </c>
      <c r="U76" s="29">
        <f t="shared" ref="U76" si="504">(S76/S64-1)*100</f>
        <v>-4.1082189402012474</v>
      </c>
      <c r="V76" s="112">
        <v>99.499309869142522</v>
      </c>
      <c r="W76" s="19">
        <f t="shared" ref="W76" si="505">(V76/V75-1)*100</f>
        <v>-1.3520471129696898</v>
      </c>
      <c r="X76" s="29">
        <f t="shared" ref="X76" si="506">(V76/V64-1)*100</f>
        <v>-1.4786500656278401</v>
      </c>
      <c r="Y76" s="112">
        <v>94.379032626402577</v>
      </c>
      <c r="Z76" s="19">
        <f t="shared" ref="Z76" si="507">(Y76/Y75-1)*100</f>
        <v>2.0761220604962105</v>
      </c>
      <c r="AA76" s="29">
        <f t="shared" ref="AA76" si="508">(Y76/Y64-1)*100</f>
        <v>-11.055795070281881</v>
      </c>
      <c r="AB76" s="112">
        <v>89.275237458193985</v>
      </c>
      <c r="AC76" s="19">
        <f t="shared" ref="AC76" si="509">(AB76/AB75-1)*100</f>
        <v>5.3539708924929874</v>
      </c>
      <c r="AD76" s="29">
        <f t="shared" ref="AD76" si="510">(AB76/AB64-1)*100</f>
        <v>-8.9925724743279982</v>
      </c>
      <c r="AE76" s="112">
        <v>94.648464029283403</v>
      </c>
      <c r="AF76" s="19">
        <f t="shared" ref="AF76" si="511">(AE76/AE75-1)*100</f>
        <v>-0.56096858504925962</v>
      </c>
      <c r="AG76" s="29">
        <f t="shared" ref="AG76" si="512">(AE76/AE64-1)*100</f>
        <v>9.1105187332606761</v>
      </c>
      <c r="AH76" s="112">
        <v>119.04899868226804</v>
      </c>
      <c r="AI76" s="19">
        <f t="shared" ref="AI76" si="513">(AH76/AH75-1)*100</f>
        <v>1.4868395910023091</v>
      </c>
      <c r="AJ76" s="29">
        <f t="shared" ref="AJ76" si="514">(AH76/AH64-1)*100</f>
        <v>0.50807084248873924</v>
      </c>
    </row>
    <row r="77" spans="1:36" x14ac:dyDescent="0.2">
      <c r="A77" s="3">
        <v>2021</v>
      </c>
      <c r="B77" s="89" t="s">
        <v>36</v>
      </c>
      <c r="C77" s="87">
        <v>91.36901752700048</v>
      </c>
      <c r="D77" s="47">
        <f t="shared" si="493"/>
        <v>-2.3072534138968925</v>
      </c>
      <c r="E77" s="52">
        <f t="shared" si="494"/>
        <v>-3.7355705850271592</v>
      </c>
      <c r="F77" s="114">
        <v>98.541991329209409</v>
      </c>
      <c r="G77" s="75">
        <f t="shared" ref="G77:G83" si="515">(F77/F76-1)*100</f>
        <v>-0.78824617191735058</v>
      </c>
      <c r="H77" s="81">
        <f t="shared" ref="H77:H81" si="516">(F77/F65-1)*100</f>
        <v>-0.26935555439577819</v>
      </c>
      <c r="I77" s="66"/>
      <c r="J77" s="92">
        <v>88.340894282571995</v>
      </c>
      <c r="K77" s="16">
        <f t="shared" ref="K77:K83" si="517">(J77/J76-1)*100</f>
        <v>-1.6664829741128928</v>
      </c>
      <c r="L77" s="27">
        <f t="shared" ref="L77:L82" si="518">(J77/J65-1)*100</f>
        <v>-4.6101695217092171</v>
      </c>
      <c r="M77" s="92">
        <v>102.06069038898325</v>
      </c>
      <c r="N77" s="16">
        <f t="shared" ref="N77:N83" si="519">(M77/M76-1)*100</f>
        <v>-3.2996259715097231</v>
      </c>
      <c r="O77" s="27">
        <f t="shared" ref="O77:O82" si="520">(M77/M65-1)*100</f>
        <v>-0.84325442580545085</v>
      </c>
      <c r="P77" s="92">
        <v>62.975078876555592</v>
      </c>
      <c r="Q77" s="16">
        <f t="shared" ref="Q77:Q83" si="521">(P77/P76-1)*100</f>
        <v>2.447827240954914</v>
      </c>
      <c r="R77" s="27">
        <f t="shared" ref="R77:R82" si="522">(P77/P65-1)*100</f>
        <v>-21.443354514023373</v>
      </c>
      <c r="S77" s="92">
        <v>86.838374885591136</v>
      </c>
      <c r="T77" s="16">
        <f t="shared" ref="T77:T83" si="523">(S77/S76-1)*100</f>
        <v>-1.8387067709732974</v>
      </c>
      <c r="U77" s="27">
        <f t="shared" ref="U77:U82" si="524">(S77/S65-1)*100</f>
        <v>-3.8702377674939781</v>
      </c>
      <c r="V77" s="92">
        <v>92.623744221461877</v>
      </c>
      <c r="W77" s="16">
        <f t="shared" ref="W77:W83" si="525">(V77/V76-1)*100</f>
        <v>-6.9101641576440169</v>
      </c>
      <c r="X77" s="27">
        <f t="shared" ref="X77:X82" si="526">(V77/V65-1)*100</f>
        <v>-2.2487169555415298</v>
      </c>
      <c r="Y77" s="92">
        <v>93.230029079061566</v>
      </c>
      <c r="Z77" s="16">
        <f t="shared" ref="Z77:Z83" si="527">(Y77/Y76-1)*100</f>
        <v>-1.2174351816990114</v>
      </c>
      <c r="AA77" s="27">
        <f t="shared" ref="AA77:AA82" si="528">(Y77/Y65-1)*100</f>
        <v>-10.558354257873759</v>
      </c>
      <c r="AB77" s="92">
        <v>87.247961777353083</v>
      </c>
      <c r="AC77" s="16">
        <f t="shared" ref="AC77:AC83" si="529">(AB77/AB76-1)*100</f>
        <v>-2.270815221063105</v>
      </c>
      <c r="AD77" s="27">
        <f t="shared" ref="AD77:AD82" si="530">(AB77/AB65-1)*100</f>
        <v>-2.8490547953297973</v>
      </c>
      <c r="AE77" s="92">
        <v>88.657316626777416</v>
      </c>
      <c r="AF77" s="16">
        <f t="shared" ref="AF77:AF83" si="531">(AE77/AE76-1)*100</f>
        <v>-6.3298939543830146</v>
      </c>
      <c r="AG77" s="27">
        <f t="shared" ref="AG77:AG82" si="532">(AE77/AE65-1)*100</f>
        <v>4.4781191749483806</v>
      </c>
      <c r="AH77" s="92">
        <v>117.07754292869383</v>
      </c>
      <c r="AI77" s="16">
        <f t="shared" ref="AI77:AI83" si="533">(AH77/AH76-1)*100</f>
        <v>-1.6560036416903068</v>
      </c>
      <c r="AJ77" s="27">
        <f t="shared" ref="AJ77:AJ82" si="534">(AH77/AH65-1)*100</f>
        <v>2.9073251397873756</v>
      </c>
    </row>
    <row r="78" spans="1:36" x14ac:dyDescent="0.2">
      <c r="B78" s="89" t="s">
        <v>40</v>
      </c>
      <c r="C78" s="87">
        <v>91.527878709158728</v>
      </c>
      <c r="D78" s="47">
        <f t="shared" si="493"/>
        <v>0.17386767030882488</v>
      </c>
      <c r="E78" s="52">
        <f t="shared" si="494"/>
        <v>-0.9428772557964038</v>
      </c>
      <c r="F78" s="115">
        <v>97.991081751082419</v>
      </c>
      <c r="G78" s="75">
        <f t="shared" si="515"/>
        <v>-0.55906073207563356</v>
      </c>
      <c r="H78" s="81">
        <f t="shared" si="516"/>
        <v>-0.25731131871942203</v>
      </c>
      <c r="I78" s="66"/>
      <c r="J78" s="92">
        <v>89.349632465239523</v>
      </c>
      <c r="K78" s="16">
        <f t="shared" si="517"/>
        <v>1.1418700148550842</v>
      </c>
      <c r="L78" s="27">
        <f t="shared" si="518"/>
        <v>-0.74891001743785379</v>
      </c>
      <c r="M78" s="92">
        <v>102.82887602054387</v>
      </c>
      <c r="N78" s="16">
        <f t="shared" si="519"/>
        <v>0.75267532350882238</v>
      </c>
      <c r="O78" s="27">
        <f t="shared" si="520"/>
        <v>13.800717277292019</v>
      </c>
      <c r="P78" s="92">
        <v>62.695950791412173</v>
      </c>
      <c r="Q78" s="16">
        <f t="shared" si="521"/>
        <v>-0.44323578488971727</v>
      </c>
      <c r="R78" s="27">
        <f t="shared" si="522"/>
        <v>-17.124955110589369</v>
      </c>
      <c r="S78" s="92">
        <v>87.126176748988911</v>
      </c>
      <c r="T78" s="16">
        <f t="shared" si="523"/>
        <v>0.33142244287385214</v>
      </c>
      <c r="U78" s="27">
        <f t="shared" si="524"/>
        <v>-2.0958776338316998</v>
      </c>
      <c r="V78" s="92">
        <v>89.532025404255478</v>
      </c>
      <c r="W78" s="16">
        <f t="shared" si="525"/>
        <v>-3.3379333163364167</v>
      </c>
      <c r="X78" s="27">
        <f t="shared" si="526"/>
        <v>-2.312904924392023</v>
      </c>
      <c r="Y78" s="92">
        <v>93.595000228369599</v>
      </c>
      <c r="Z78" s="16">
        <f t="shared" si="527"/>
        <v>0.39147381258299863</v>
      </c>
      <c r="AA78" s="27">
        <f t="shared" si="528"/>
        <v>-7.1872197733904404</v>
      </c>
      <c r="AB78" s="92">
        <v>87.145976110845666</v>
      </c>
      <c r="AC78" s="16">
        <f t="shared" si="529"/>
        <v>-0.116891746729475</v>
      </c>
      <c r="AD78" s="27">
        <f t="shared" si="530"/>
        <v>0.56540002722376137</v>
      </c>
      <c r="AE78" s="92">
        <v>83.316998451358572</v>
      </c>
      <c r="AF78" s="16">
        <f t="shared" si="531"/>
        <v>-6.0235504283308039</v>
      </c>
      <c r="AG78" s="27">
        <f t="shared" si="532"/>
        <v>0.85156941777453365</v>
      </c>
      <c r="AH78" s="92">
        <v>117.72643587080583</v>
      </c>
      <c r="AI78" s="16">
        <f t="shared" si="533"/>
        <v>0.55424202274829693</v>
      </c>
      <c r="AJ78" s="27">
        <f t="shared" si="534"/>
        <v>4.3374690161507745</v>
      </c>
    </row>
    <row r="79" spans="1:36" x14ac:dyDescent="0.2">
      <c r="B79" s="89" t="s">
        <v>41</v>
      </c>
      <c r="C79" s="87">
        <v>95.648778826452556</v>
      </c>
      <c r="D79" s="47">
        <f t="shared" si="493"/>
        <v>4.5023441768911709</v>
      </c>
      <c r="E79" s="52">
        <f t="shared" si="494"/>
        <v>2.5671657363536271</v>
      </c>
      <c r="F79" s="115">
        <v>99.505485393231027</v>
      </c>
      <c r="G79" s="75">
        <f t="shared" si="515"/>
        <v>1.5454504788461332</v>
      </c>
      <c r="H79" s="81">
        <f t="shared" si="516"/>
        <v>0.14842243800112787</v>
      </c>
      <c r="I79" s="66"/>
      <c r="J79" s="92">
        <v>93.390757775064742</v>
      </c>
      <c r="K79" s="16">
        <f t="shared" si="517"/>
        <v>4.5228225324792204</v>
      </c>
      <c r="L79" s="27">
        <f t="shared" si="518"/>
        <v>3.1798451156657137</v>
      </c>
      <c r="M79" s="92">
        <v>111.5965869329459</v>
      </c>
      <c r="N79" s="16">
        <f t="shared" si="519"/>
        <v>8.5265066114797783</v>
      </c>
      <c r="O79" s="27">
        <f t="shared" si="520"/>
        <v>20.073763691989011</v>
      </c>
      <c r="P79" s="92">
        <v>66.717775574250354</v>
      </c>
      <c r="Q79" s="16">
        <f t="shared" si="521"/>
        <v>6.4148078656924623</v>
      </c>
      <c r="R79" s="27">
        <f t="shared" si="522"/>
        <v>-5.1700877428470404</v>
      </c>
      <c r="S79" s="92">
        <v>92.37788173447754</v>
      </c>
      <c r="T79" s="16">
        <f t="shared" si="523"/>
        <v>6.0277004930663125</v>
      </c>
      <c r="U79" s="27">
        <f t="shared" si="524"/>
        <v>0.90424677791900443</v>
      </c>
      <c r="V79" s="92">
        <v>94.070758368950692</v>
      </c>
      <c r="W79" s="16">
        <f t="shared" si="525"/>
        <v>5.0693960559943907</v>
      </c>
      <c r="X79" s="27">
        <f t="shared" si="526"/>
        <v>-4.4507086976264265E-2</v>
      </c>
      <c r="Y79" s="92">
        <v>98.619606290821082</v>
      </c>
      <c r="Z79" s="16">
        <f t="shared" si="527"/>
        <v>5.3684556335184208</v>
      </c>
      <c r="AA79" s="27">
        <f t="shared" si="528"/>
        <v>-1.7217603310444529</v>
      </c>
      <c r="AB79" s="92">
        <v>90.59775633062587</v>
      </c>
      <c r="AC79" s="16">
        <f t="shared" si="529"/>
        <v>3.9609175016752429</v>
      </c>
      <c r="AD79" s="27">
        <f t="shared" si="530"/>
        <v>-3.0754617899340309</v>
      </c>
      <c r="AE79" s="92">
        <v>103.30766155145714</v>
      </c>
      <c r="AF79" s="16">
        <f t="shared" si="531"/>
        <v>23.993498891788988</v>
      </c>
      <c r="AG79" s="27">
        <f t="shared" si="532"/>
        <v>9.7294432005619935</v>
      </c>
      <c r="AH79" s="92">
        <v>118.45060502730355</v>
      </c>
      <c r="AI79" s="16">
        <f t="shared" si="533"/>
        <v>0.61512875263838307</v>
      </c>
      <c r="AJ79" s="27">
        <f t="shared" si="534"/>
        <v>4.8893250362120222</v>
      </c>
    </row>
    <row r="80" spans="1:36" x14ac:dyDescent="0.2">
      <c r="B80" s="89" t="s">
        <v>38</v>
      </c>
      <c r="C80" s="87">
        <v>99.271072267852816</v>
      </c>
      <c r="D80" s="47">
        <f t="shared" si="493"/>
        <v>3.7870775621428932</v>
      </c>
      <c r="E80" s="52">
        <f t="shared" si="494"/>
        <v>7.8881651037969958</v>
      </c>
      <c r="F80" s="115">
        <v>100.54035087582029</v>
      </c>
      <c r="G80" s="75">
        <f t="shared" si="515"/>
        <v>1.0400084764167872</v>
      </c>
      <c r="H80" s="81">
        <f t="shared" si="516"/>
        <v>2.603385040850581</v>
      </c>
      <c r="I80" s="66"/>
      <c r="J80" s="92">
        <v>94.875889284704456</v>
      </c>
      <c r="K80" s="16">
        <f t="shared" si="517"/>
        <v>1.5902339214515226</v>
      </c>
      <c r="L80" s="27">
        <f t="shared" si="518"/>
        <v>7.0197844154966216</v>
      </c>
      <c r="M80" s="92">
        <v>117.07200589306541</v>
      </c>
      <c r="N80" s="16">
        <f t="shared" si="519"/>
        <v>4.9064394446126647</v>
      </c>
      <c r="O80" s="27">
        <f t="shared" si="520"/>
        <v>20.164258043790028</v>
      </c>
      <c r="P80" s="92">
        <v>73.635694205302499</v>
      </c>
      <c r="Q80" s="16">
        <f t="shared" si="521"/>
        <v>10.368928777238962</v>
      </c>
      <c r="R80" s="27">
        <f t="shared" si="522"/>
        <v>5.7363699369518129</v>
      </c>
      <c r="S80" s="92">
        <v>95.891434784989556</v>
      </c>
      <c r="T80" s="16">
        <f t="shared" si="523"/>
        <v>3.8034570446322302</v>
      </c>
      <c r="U80" s="27">
        <f t="shared" si="524"/>
        <v>11.956866308360304</v>
      </c>
      <c r="V80" s="92">
        <v>99.750640725083031</v>
      </c>
      <c r="W80" s="16">
        <f t="shared" si="525"/>
        <v>6.0378830304051778</v>
      </c>
      <c r="X80" s="27">
        <f t="shared" si="526"/>
        <v>5.0074452623572352</v>
      </c>
      <c r="Y80" s="92">
        <v>105.62320844054018</v>
      </c>
      <c r="Z80" s="16">
        <f t="shared" si="527"/>
        <v>7.1016326399296892</v>
      </c>
      <c r="AA80" s="27">
        <f t="shared" si="528"/>
        <v>7.9444067842180388</v>
      </c>
      <c r="AB80" s="92">
        <v>96.402958432871472</v>
      </c>
      <c r="AC80" s="16">
        <f t="shared" si="529"/>
        <v>6.4076665221820761</v>
      </c>
      <c r="AD80" s="27">
        <f t="shared" si="530"/>
        <v>-4.4555447885753052</v>
      </c>
      <c r="AE80" s="92">
        <v>120.45818386597212</v>
      </c>
      <c r="AF80" s="16">
        <f t="shared" si="531"/>
        <v>16.601404055566938</v>
      </c>
      <c r="AG80" s="27">
        <f t="shared" si="532"/>
        <v>15.432783586135312</v>
      </c>
      <c r="AH80" s="92">
        <v>124.29896708116381</v>
      </c>
      <c r="AI80" s="16">
        <f t="shared" si="533"/>
        <v>4.9373847035329099</v>
      </c>
      <c r="AJ80" s="27">
        <f t="shared" si="534"/>
        <v>9.8650534491589781</v>
      </c>
    </row>
    <row r="81" spans="1:36" x14ac:dyDescent="0.2">
      <c r="B81" s="89" t="s">
        <v>39</v>
      </c>
      <c r="C81" s="87">
        <v>98.703929299612696</v>
      </c>
      <c r="D81" s="47">
        <f t="shared" si="493"/>
        <v>-0.57130738621403721</v>
      </c>
      <c r="E81" s="52">
        <f t="shared" si="494"/>
        <v>17.967489667084745</v>
      </c>
      <c r="F81" s="115">
        <v>99.608257041583173</v>
      </c>
      <c r="G81" s="75">
        <f t="shared" si="515"/>
        <v>-0.92708432596219081</v>
      </c>
      <c r="H81" s="81">
        <f t="shared" si="516"/>
        <v>4.5635400222710176</v>
      </c>
      <c r="I81" s="66"/>
      <c r="J81" s="92">
        <v>93.734227685254439</v>
      </c>
      <c r="K81" s="16">
        <f t="shared" si="517"/>
        <v>-1.2033211051378001</v>
      </c>
      <c r="L81" s="27">
        <f t="shared" si="518"/>
        <v>15.793873717820684</v>
      </c>
      <c r="M81" s="92">
        <v>115.28669354013627</v>
      </c>
      <c r="N81" s="16">
        <f t="shared" si="519"/>
        <v>-1.5249694743932674</v>
      </c>
      <c r="O81" s="27">
        <f t="shared" si="520"/>
        <v>23.636866036332904</v>
      </c>
      <c r="P81" s="92">
        <v>79.871982421432676</v>
      </c>
      <c r="Q81" s="16">
        <f t="shared" si="521"/>
        <v>8.4691103729434225</v>
      </c>
      <c r="R81" s="27">
        <f t="shared" si="522"/>
        <v>25.719655618569437</v>
      </c>
      <c r="S81" s="92">
        <v>95.437222582941544</v>
      </c>
      <c r="T81" s="16">
        <f t="shared" si="523"/>
        <v>-0.47367338184736152</v>
      </c>
      <c r="U81" s="27">
        <f t="shared" si="524"/>
        <v>30.447379272023479</v>
      </c>
      <c r="V81" s="92">
        <v>98.16711706649825</v>
      </c>
      <c r="W81" s="16">
        <f t="shared" si="525"/>
        <v>-1.5874821926698535</v>
      </c>
      <c r="X81" s="27">
        <f t="shared" si="526"/>
        <v>10.635197572511945</v>
      </c>
      <c r="Y81" s="92">
        <v>106.03686189729457</v>
      </c>
      <c r="Z81" s="16">
        <f t="shared" si="527"/>
        <v>0.39163121709870907</v>
      </c>
      <c r="AA81" s="27">
        <f t="shared" si="528"/>
        <v>18.311541587934641</v>
      </c>
      <c r="AB81" s="92">
        <v>95.188219780219754</v>
      </c>
      <c r="AC81" s="16">
        <f t="shared" si="529"/>
        <v>-1.2600636665083043</v>
      </c>
      <c r="AD81" s="27">
        <f t="shared" si="530"/>
        <v>-0.87055647165101835</v>
      </c>
      <c r="AE81" s="92">
        <v>131.38165282275097</v>
      </c>
      <c r="AF81" s="16">
        <f t="shared" si="531"/>
        <v>9.0682663528555807</v>
      </c>
      <c r="AG81" s="27">
        <f t="shared" si="532"/>
        <v>38.777800355431502</v>
      </c>
      <c r="AH81" s="92">
        <v>122.33068062113388</v>
      </c>
      <c r="AI81" s="16">
        <f t="shared" si="533"/>
        <v>-1.5835099086098592</v>
      </c>
      <c r="AJ81" s="27">
        <f t="shared" si="534"/>
        <v>18.701083571920218</v>
      </c>
    </row>
    <row r="82" spans="1:36" x14ac:dyDescent="0.2">
      <c r="B82" s="89" t="s">
        <v>42</v>
      </c>
      <c r="C82" s="87">
        <v>96.765183386189008</v>
      </c>
      <c r="D82" s="47">
        <f t="shared" si="493"/>
        <v>-1.9642033779006751</v>
      </c>
      <c r="E82" s="52">
        <f t="shared" ref="E82" si="535">(C82/C70-1)*100</f>
        <v>28.885967637319254</v>
      </c>
      <c r="F82" s="115">
        <v>98.8335530016913</v>
      </c>
      <c r="G82" s="75">
        <f t="shared" si="515"/>
        <v>-0.77775082397883999</v>
      </c>
      <c r="H82" s="81">
        <f>(F82/F70-1)*100</f>
        <v>6.5634671571625613</v>
      </c>
      <c r="I82" s="66"/>
      <c r="J82" s="92">
        <v>91.557344217367969</v>
      </c>
      <c r="K82" s="16">
        <f t="shared" si="517"/>
        <v>-2.3223997483567294</v>
      </c>
      <c r="L82" s="27">
        <f t="shared" si="518"/>
        <v>25.479499151213815</v>
      </c>
      <c r="M82" s="92">
        <v>108.76005811217286</v>
      </c>
      <c r="N82" s="16">
        <f t="shared" si="519"/>
        <v>-5.661221800667926</v>
      </c>
      <c r="O82" s="27">
        <f t="shared" si="520"/>
        <v>32.425082294595867</v>
      </c>
      <c r="P82" s="92">
        <v>77.832890174925538</v>
      </c>
      <c r="Q82" s="16">
        <f t="shared" si="521"/>
        <v>-2.5529505900431682</v>
      </c>
      <c r="R82" s="27">
        <f t="shared" si="522"/>
        <v>39.835577709035142</v>
      </c>
      <c r="S82" s="92">
        <v>92.727340003598485</v>
      </c>
      <c r="T82" s="16">
        <f t="shared" si="523"/>
        <v>-2.839439901960672</v>
      </c>
      <c r="U82" s="27">
        <f t="shared" si="524"/>
        <v>55.888933078983904</v>
      </c>
      <c r="V82" s="92">
        <v>96.071283038900759</v>
      </c>
      <c r="W82" s="16">
        <f t="shared" si="525"/>
        <v>-2.1349654448727273</v>
      </c>
      <c r="X82" s="27">
        <f t="shared" si="526"/>
        <v>15.252399161329699</v>
      </c>
      <c r="Y82" s="92">
        <v>105.78846885799977</v>
      </c>
      <c r="Z82" s="16">
        <f t="shared" si="527"/>
        <v>-0.23425159406865736</v>
      </c>
      <c r="AA82" s="27">
        <f t="shared" si="528"/>
        <v>36.393519131748995</v>
      </c>
      <c r="AB82" s="92">
        <v>96.028414715719052</v>
      </c>
      <c r="AC82" s="16">
        <f t="shared" si="529"/>
        <v>0.88266692815479608</v>
      </c>
      <c r="AD82" s="27">
        <f t="shared" si="530"/>
        <v>12.317869413810346</v>
      </c>
      <c r="AE82" s="92">
        <v>104.85401098127551</v>
      </c>
      <c r="AF82" s="16">
        <f t="shared" si="531"/>
        <v>-20.191283388148808</v>
      </c>
      <c r="AG82" s="27">
        <f t="shared" si="532"/>
        <v>34.552028619525579</v>
      </c>
      <c r="AH82" s="92">
        <v>125.05830331204118</v>
      </c>
      <c r="AI82" s="16">
        <f t="shared" si="533"/>
        <v>2.2297126747417684</v>
      </c>
      <c r="AJ82" s="27">
        <f t="shared" si="534"/>
        <v>31.190248717108737</v>
      </c>
    </row>
    <row r="83" spans="1:36" x14ac:dyDescent="0.2">
      <c r="B83" s="89" t="s">
        <v>43</v>
      </c>
      <c r="C83" s="87">
        <v>95.928228252507211</v>
      </c>
      <c r="D83" s="47">
        <f t="shared" ref="D83" si="536">(C83/C82-1)*100</f>
        <v>-0.86493416784166888</v>
      </c>
      <c r="E83" s="52">
        <f t="shared" ref="E83" si="537">(C83/C71-1)*100</f>
        <v>30.755944341432738</v>
      </c>
      <c r="F83" s="115">
        <v>99.28863414944594</v>
      </c>
      <c r="G83" s="75">
        <f t="shared" si="515"/>
        <v>0.46045207718765635</v>
      </c>
      <c r="H83" s="81">
        <f t="shared" ref="H83" si="538">(F83/F71-1)*100</f>
        <v>5.7204580177020015</v>
      </c>
      <c r="I83" s="66"/>
      <c r="J83" s="92">
        <v>91.467332481599612</v>
      </c>
      <c r="K83" s="16">
        <f t="shared" si="517"/>
        <v>-9.8311868411837811E-2</v>
      </c>
      <c r="L83" s="27">
        <f t="shared" ref="L83" si="539">(J83/J71-1)*100</f>
        <v>28.095044540651195</v>
      </c>
      <c r="M83" s="92">
        <v>107.62011008573593</v>
      </c>
      <c r="N83" s="16">
        <f t="shared" si="519"/>
        <v>-1.0481311303283891</v>
      </c>
      <c r="O83" s="27">
        <f t="shared" ref="O83" si="540">(M83/M71-1)*100</f>
        <v>33.846524689741919</v>
      </c>
      <c r="P83" s="92">
        <v>74.93087326869842</v>
      </c>
      <c r="Q83" s="16">
        <f t="shared" si="521"/>
        <v>-3.7285226074799227</v>
      </c>
      <c r="R83" s="27">
        <f t="shared" ref="R83" si="541">(P83/P71-1)*100</f>
        <v>47.62885779965562</v>
      </c>
      <c r="S83" s="92">
        <v>91.755752516995088</v>
      </c>
      <c r="T83" s="16">
        <f t="shared" si="523"/>
        <v>-1.0477896665273656</v>
      </c>
      <c r="U83" s="27">
        <f t="shared" ref="U83" si="542">(S83/S71-1)*100</f>
        <v>57.435980352739378</v>
      </c>
      <c r="V83" s="92">
        <v>95.202184703972236</v>
      </c>
      <c r="W83" s="16">
        <f t="shared" si="525"/>
        <v>-0.90463904242500393</v>
      </c>
      <c r="X83" s="27">
        <f t="shared" ref="X83" si="543">(V83/V71-1)*100</f>
        <v>15.19734649837523</v>
      </c>
      <c r="Y83" s="92">
        <v>106.74501469177717</v>
      </c>
      <c r="Z83" s="16">
        <f t="shared" si="527"/>
        <v>0.90420614278987621</v>
      </c>
      <c r="AA83" s="27">
        <f t="shared" ref="AA83" si="544">(Y83/Y71-1)*100</f>
        <v>48.900655208238632</v>
      </c>
      <c r="AB83" s="92">
        <v>94.553784997611075</v>
      </c>
      <c r="AC83" s="16">
        <f t="shared" si="529"/>
        <v>-1.535618100614744</v>
      </c>
      <c r="AD83" s="27">
        <f t="shared" ref="AD83" si="545">(AB83/AB71-1)*100</f>
        <v>26.570690914895835</v>
      </c>
      <c r="AE83" s="92">
        <v>83.35865972124455</v>
      </c>
      <c r="AF83" s="16">
        <f t="shared" si="531"/>
        <v>-20.500266092700571</v>
      </c>
      <c r="AG83" s="27">
        <f t="shared" ref="AG83" si="546">(AE83/AE71-1)*100</f>
        <v>20.867487800090334</v>
      </c>
      <c r="AH83" s="92">
        <v>124.94707593895444</v>
      </c>
      <c r="AI83" s="16">
        <f t="shared" si="533"/>
        <v>-8.8940414303562143E-2</v>
      </c>
      <c r="AJ83" s="27">
        <f t="shared" ref="AJ83" si="547">(AH83/AH71-1)*100</f>
        <v>31.156719509168738</v>
      </c>
    </row>
    <row r="84" spans="1:36" x14ac:dyDescent="0.2">
      <c r="B84" s="89" t="s">
        <v>44</v>
      </c>
      <c r="C84" s="87">
        <v>96.710600463746729</v>
      </c>
      <c r="D84" s="47">
        <f t="shared" ref="D84" si="548">(C84/C83-1)*100</f>
        <v>0.81558079982475551</v>
      </c>
      <c r="E84" s="52">
        <f t="shared" ref="E84" si="549">(C84/C72-1)*100</f>
        <v>24.10941989400941</v>
      </c>
      <c r="F84" s="115">
        <v>98.996281407544288</v>
      </c>
      <c r="G84" s="75">
        <f t="shared" ref="G84" si="550">(F84/F83-1)*100</f>
        <v>-0.29444733972431303</v>
      </c>
      <c r="H84" s="81">
        <f t="shared" ref="H84" si="551">(F84/F72-1)*100</f>
        <v>4.2396732865327191</v>
      </c>
      <c r="I84" s="66"/>
      <c r="J84" s="92">
        <v>91.502034042239302</v>
      </c>
      <c r="K84" s="16">
        <f t="shared" ref="K84" si="552">(J84/J83-1)*100</f>
        <v>3.7938747854782129E-2</v>
      </c>
      <c r="L84" s="27">
        <f t="shared" ref="L84" si="553">(J84/J72-1)*100</f>
        <v>22.707203252890196</v>
      </c>
      <c r="M84" s="92">
        <v>107.96704794254259</v>
      </c>
      <c r="N84" s="16">
        <f t="shared" ref="N84" si="554">(M84/M83-1)*100</f>
        <v>0.32237270202593038</v>
      </c>
      <c r="O84" s="27">
        <f t="shared" ref="O84" si="555">(M84/M72-1)*100</f>
        <v>37.140141014414255</v>
      </c>
      <c r="P84" s="92">
        <v>79.685919828642298</v>
      </c>
      <c r="Q84" s="16">
        <f t="shared" ref="Q84" si="556">(P84/P83-1)*100</f>
        <v>6.345911041090524</v>
      </c>
      <c r="R84" s="27">
        <f t="shared" ref="R84" si="557">(P84/P72-1)*100</f>
        <v>47.093844623039786</v>
      </c>
      <c r="S84" s="92">
        <v>91.66398056809382</v>
      </c>
      <c r="T84" s="16">
        <f t="shared" ref="T84" si="558">(S84/S83-1)*100</f>
        <v>-0.10001765162818144</v>
      </c>
      <c r="U84" s="27">
        <f t="shared" ref="U84" si="559">(S84/S72-1)*100</f>
        <v>37.811592290599073</v>
      </c>
      <c r="V84" s="92">
        <v>95.35544412885028</v>
      </c>
      <c r="W84" s="16">
        <f t="shared" ref="W84" si="560">(V84/V83-1)*100</f>
        <v>0.16098309650622866</v>
      </c>
      <c r="X84" s="27">
        <f t="shared" ref="X84" si="561">(V84/V72-1)*100</f>
        <v>10.936635522628823</v>
      </c>
      <c r="Y84" s="92">
        <v>108.29489517835667</v>
      </c>
      <c r="Z84" s="16">
        <f t="shared" ref="Z84" si="562">(Y84/Y83-1)*100</f>
        <v>1.451946482985389</v>
      </c>
      <c r="AA84" s="27">
        <f t="shared" ref="AA84" si="563">(Y84/Y72-1)*100</f>
        <v>58.018985203498353</v>
      </c>
      <c r="AB84" s="92">
        <v>94.908254180602015</v>
      </c>
      <c r="AC84" s="16">
        <f t="shared" ref="AC84" si="564">(AB84/AB83-1)*100</f>
        <v>0.37488629672508544</v>
      </c>
      <c r="AD84" s="27">
        <f t="shared" ref="AD84" si="565">(AB84/AB72-1)*100</f>
        <v>32.966800995217227</v>
      </c>
      <c r="AE84" s="92">
        <v>65.336241024919033</v>
      </c>
      <c r="AF84" s="16">
        <f t="shared" ref="AF84" si="566">(AE84/AE83-1)*100</f>
        <v>-21.620331656714932</v>
      </c>
      <c r="AG84" s="27">
        <f t="shared" ref="AG84" si="567">(AE84/AE72-1)*100</f>
        <v>-11.991207072694666</v>
      </c>
      <c r="AH84" s="92">
        <v>130.33439023253939</v>
      </c>
      <c r="AI84" s="16">
        <f t="shared" ref="AI84" si="568">(AH84/AH83-1)*100</f>
        <v>4.3116769665078269</v>
      </c>
      <c r="AJ84" s="27">
        <f t="shared" ref="AJ84" si="569">(AH84/AH72-1)*100</f>
        <v>24.185584398741831</v>
      </c>
    </row>
    <row r="85" spans="1:36" x14ac:dyDescent="0.2">
      <c r="B85" s="89" t="s">
        <v>45</v>
      </c>
      <c r="C85" s="87">
        <v>96.402034431913279</v>
      </c>
      <c r="D85" s="47">
        <f t="shared" ref="D85" si="570">(C85/C84-1)*100</f>
        <v>-0.31906123046885337</v>
      </c>
      <c r="E85" s="52">
        <f t="shared" ref="E85" si="571">(C85/C73-1)*100</f>
        <v>14.520736459491502</v>
      </c>
      <c r="F85" s="115">
        <v>97.231569295564171</v>
      </c>
      <c r="G85" s="75">
        <f t="shared" ref="G85" si="572">(F85/F84-1)*100</f>
        <v>-1.7826044442166622</v>
      </c>
      <c r="H85" s="81">
        <f t="shared" ref="H85" si="573">(F85/F73-1)*100</f>
        <v>0.59996208934218753</v>
      </c>
      <c r="I85" s="66"/>
      <c r="J85" s="92">
        <v>91.132471197246943</v>
      </c>
      <c r="K85" s="16">
        <f t="shared" ref="K85" si="574">(J85/J84-1)*100</f>
        <v>-0.40388484131594904</v>
      </c>
      <c r="L85" s="27">
        <f t="shared" ref="L85" si="575">(J85/J73-1)*100</f>
        <v>13.348551732386893</v>
      </c>
      <c r="M85" s="92">
        <v>103.65497738945389</v>
      </c>
      <c r="N85" s="16">
        <f t="shared" ref="N85" si="576">(M85/M84-1)*100</f>
        <v>-3.9938764977472396</v>
      </c>
      <c r="O85" s="27">
        <f t="shared" ref="O85" si="577">(M85/M73-1)*100</f>
        <v>15.137276792817023</v>
      </c>
      <c r="P85" s="92">
        <v>82.052801803663428</v>
      </c>
      <c r="Q85" s="16">
        <f t="shared" ref="Q85" si="578">(P85/P84-1)*100</f>
        <v>2.9702637305447421</v>
      </c>
      <c r="R85" s="27">
        <f t="shared" ref="R85" si="579">(P85/P73-1)*100</f>
        <v>35.642311409816863</v>
      </c>
      <c r="S85" s="92">
        <v>90.673884269074023</v>
      </c>
      <c r="T85" s="16">
        <f t="shared" ref="T85" si="580">(S85/S84-1)*100</f>
        <v>-1.0801367046069821</v>
      </c>
      <c r="U85" s="27">
        <f t="shared" ref="U85" si="581">(S85/S73-1)*100</f>
        <v>18.179492506952922</v>
      </c>
      <c r="V85" s="92">
        <v>93.541997233276646</v>
      </c>
      <c r="W85" s="16">
        <f t="shared" ref="W85" si="582">(V85/V84-1)*100</f>
        <v>-1.9017759417314317</v>
      </c>
      <c r="X85" s="27">
        <f t="shared" ref="X85" si="583">(V85/V73-1)*100</f>
        <v>3.7731418711241194</v>
      </c>
      <c r="Y85" s="92">
        <v>113.41822998340515</v>
      </c>
      <c r="Z85" s="16">
        <f t="shared" ref="Z85" si="584">(Y85/Y84-1)*100</f>
        <v>4.730910719854875</v>
      </c>
      <c r="AA85" s="27">
        <f t="shared" ref="AA85" si="585">(Y85/Y73-1)*100</f>
        <v>50.454045214920249</v>
      </c>
      <c r="AB85" s="92">
        <v>93.2863678929766</v>
      </c>
      <c r="AC85" s="16">
        <f t="shared" ref="AC85" si="586">(AB85/AB84-1)*100</f>
        <v>-1.70889908536207</v>
      </c>
      <c r="AD85" s="27">
        <f t="shared" ref="AD85:AD90" si="587">(AB85/AB73-1)*100</f>
        <v>30.146074108360345</v>
      </c>
      <c r="AE85" s="92">
        <v>76.429373504153176</v>
      </c>
      <c r="AF85" s="16">
        <f t="shared" ref="AF85" si="588">(AE85/AE84-1)*100</f>
        <v>16.978528769359812</v>
      </c>
      <c r="AG85" s="27">
        <f t="shared" ref="AG85" si="589">(AE85/AE73-1)*100</f>
        <v>-4.1714397557082172</v>
      </c>
      <c r="AH85" s="92">
        <v>129.47497545625546</v>
      </c>
      <c r="AI85" s="16">
        <f t="shared" ref="AI85" si="590">(AH85/AH84-1)*100</f>
        <v>-0.65939217941679562</v>
      </c>
      <c r="AJ85" s="27">
        <f t="shared" ref="AJ85" si="591">(AH85/AH73-1)*100</f>
        <v>16.07703890000225</v>
      </c>
    </row>
    <row r="86" spans="1:36" x14ac:dyDescent="0.2">
      <c r="B86" s="89" t="s">
        <v>46</v>
      </c>
      <c r="C86" s="87">
        <v>97.565038241377081</v>
      </c>
      <c r="D86" s="47">
        <f t="shared" ref="D86" si="592">(C86/C85-1)*100</f>
        <v>1.2064100268394329</v>
      </c>
      <c r="E86" s="52">
        <f t="shared" ref="E86" si="593">(C86/C74-1)*100</f>
        <v>9.3906299240782865</v>
      </c>
      <c r="F86" s="115">
        <v>95.699088241982324</v>
      </c>
      <c r="G86" s="75">
        <f t="shared" ref="G86" si="594">(F86/F85-1)*100</f>
        <v>-1.5761146967847584</v>
      </c>
      <c r="H86" s="81">
        <f t="shared" ref="H86" si="595">(F86/F74-1)*100</f>
        <v>-1.7527642942770538</v>
      </c>
      <c r="I86" s="66"/>
      <c r="J86" s="92">
        <v>92.53725969335693</v>
      </c>
      <c r="K86" s="16">
        <f t="shared" ref="K86" si="596">(J86/J85-1)*100</f>
        <v>1.5414796478737669</v>
      </c>
      <c r="L86" s="27">
        <f t="shared" ref="L86" si="597">(J86/J74-1)*100</f>
        <v>8.5108852687131744</v>
      </c>
      <c r="M86" s="92">
        <v>102.60980131366249</v>
      </c>
      <c r="N86" s="16">
        <f t="shared" ref="N86" si="598">(M86/M85-1)*100</f>
        <v>-1.0083221299296175</v>
      </c>
      <c r="O86" s="27">
        <f t="shared" ref="O86" si="599">(M86/M74-1)*100</f>
        <v>7.1778208770816532</v>
      </c>
      <c r="P86" s="92">
        <v>84.091755675829219</v>
      </c>
      <c r="Q86" s="16">
        <f t="shared" ref="Q86" si="600">(P86/P85-1)*100</f>
        <v>2.4849290058913676</v>
      </c>
      <c r="R86" s="27">
        <f t="shared" ref="R86" si="601">(P86/P74-1)*100</f>
        <v>37.406804085038516</v>
      </c>
      <c r="S86" s="92">
        <v>90.459374486626871</v>
      </c>
      <c r="T86" s="16">
        <f t="shared" ref="T86" si="602">(S86/S85-1)*100</f>
        <v>-0.23657283922082772</v>
      </c>
      <c r="U86" s="27">
        <f t="shared" ref="U86" si="603">(S86/S74-1)*100</f>
        <v>6.5749450003915522</v>
      </c>
      <c r="V86" s="92">
        <v>92.984003378967486</v>
      </c>
      <c r="W86" s="16">
        <f t="shared" ref="W86" si="604">(V86/V85-1)*100</f>
        <v>-0.59651693443921738</v>
      </c>
      <c r="X86" s="27">
        <f t="shared" ref="X86" si="605">(V86/V74-1)*100</f>
        <v>-2.5713137493147298</v>
      </c>
      <c r="Y86" s="92">
        <v>115.88245969276679</v>
      </c>
      <c r="Z86" s="16">
        <f t="shared" ref="Z86" si="606">(Y86/Y85-1)*100</f>
        <v>2.1726927934972995</v>
      </c>
      <c r="AA86" s="27">
        <f t="shared" ref="AA86" si="607">(Y86/Y74-1)*100</f>
        <v>42.308154253770923</v>
      </c>
      <c r="AB86" s="92">
        <v>92.477416149068318</v>
      </c>
      <c r="AC86" s="16">
        <f t="shared" ref="AC86" si="608">(AB86/AB85-1)*100</f>
        <v>-0.86717037245608308</v>
      </c>
      <c r="AD86" s="27">
        <f t="shared" si="587"/>
        <v>21.11858560043509</v>
      </c>
      <c r="AE86" s="92">
        <v>104.72523159228496</v>
      </c>
      <c r="AF86" s="16">
        <f t="shared" ref="AF86" si="609">(AE86/AE85-1)*100</f>
        <v>37.022229531417253</v>
      </c>
      <c r="AG86" s="27">
        <f t="shared" ref="AG86" si="610">(AE86/AE74-1)*100</f>
        <v>22.603399863173234</v>
      </c>
      <c r="AH86" s="92">
        <v>129.02339644105567</v>
      </c>
      <c r="AI86" s="16">
        <f t="shared" ref="AI86" si="611">(AH86/AH85-1)*100</f>
        <v>-0.34877706182873114</v>
      </c>
      <c r="AJ86" s="27">
        <f t="shared" ref="AJ86" si="612">(AH86/AH74-1)*100</f>
        <v>11.560049665968375</v>
      </c>
    </row>
    <row r="87" spans="1:36" x14ac:dyDescent="0.2">
      <c r="B87" s="89" t="s">
        <v>47</v>
      </c>
      <c r="C87" s="87">
        <v>101.00571577577387</v>
      </c>
      <c r="D87" s="47">
        <f t="shared" ref="D87" si="613">(C87/C86-1)*100</f>
        <v>3.526547620351983</v>
      </c>
      <c r="E87" s="52">
        <f t="shared" ref="E87" si="614">(C87/C75-1)*100</f>
        <v>8.7163578623269835</v>
      </c>
      <c r="F87" s="115">
        <v>98.199144027705429</v>
      </c>
      <c r="G87" s="75">
        <f t="shared" ref="G87" si="615">(F87/F86-1)*100</f>
        <v>2.6124133799493743</v>
      </c>
      <c r="H87" s="81">
        <f t="shared" ref="H87" si="616">(F87/F75-1)*100</f>
        <v>-1.2351308319503151</v>
      </c>
      <c r="I87" s="66"/>
      <c r="J87" s="92">
        <v>96.892649588491551</v>
      </c>
      <c r="K87" s="16">
        <f t="shared" ref="K87" si="617">(J87/J86-1)*100</f>
        <v>4.7066337490079047</v>
      </c>
      <c r="L87" s="27">
        <f t="shared" ref="L87" si="618">(J87/J75-1)*100</f>
        <v>8.9818210509162721</v>
      </c>
      <c r="M87" s="92">
        <v>110.31749708416034</v>
      </c>
      <c r="N87" s="16">
        <f t="shared" ref="N87" si="619">(M87/M86-1)*100</f>
        <v>7.5116564614881254</v>
      </c>
      <c r="O87" s="27">
        <f t="shared" ref="O87" si="620">(M87/M75-1)*100</f>
        <v>3.2391421440515877</v>
      </c>
      <c r="P87" s="92">
        <v>83.203378089851341</v>
      </c>
      <c r="Q87" s="16">
        <f t="shared" ref="Q87" si="621">(P87/P86-1)*100</f>
        <v>-1.0564383854732906</v>
      </c>
      <c r="R87" s="27">
        <f t="shared" ref="R87" si="622">(P87/P75-1)*100</f>
        <v>38.195411869212847</v>
      </c>
      <c r="S87" s="92">
        <v>92.696995251543072</v>
      </c>
      <c r="T87" s="16">
        <f t="shared" ref="T87" si="623">(S87/S86-1)*100</f>
        <v>2.4736195420486773</v>
      </c>
      <c r="U87" s="27">
        <f t="shared" ref="U87" si="624">(S87/S75-1)*100</f>
        <v>4.208261927440704</v>
      </c>
      <c r="V87" s="92">
        <v>98.665694567689783</v>
      </c>
      <c r="W87" s="16">
        <f t="shared" ref="W87" si="625">(V87/V86-1)*100</f>
        <v>6.1103963932009675</v>
      </c>
      <c r="X87" s="27">
        <f t="shared" ref="X87" si="626">(V87/V75-1)*100</f>
        <v>-2.1785296593488379</v>
      </c>
      <c r="Y87" s="92">
        <v>123.29935599774674</v>
      </c>
      <c r="Z87" s="16">
        <f t="shared" ref="Z87" si="627">(Y87/Y86-1)*100</f>
        <v>6.4003614737243142</v>
      </c>
      <c r="AA87" s="27">
        <f t="shared" ref="AA87" si="628">(Y87/Y75-1)*100</f>
        <v>33.355044680609033</v>
      </c>
      <c r="AB87" s="92">
        <v>95.622299092212131</v>
      </c>
      <c r="AC87" s="16">
        <f t="shared" ref="AC87" si="629">(AB87/AB86-1)*100</f>
        <v>3.4007037329789158</v>
      </c>
      <c r="AD87" s="27">
        <f t="shared" si="587"/>
        <v>12.844157036846182</v>
      </c>
      <c r="AE87" s="92">
        <v>117.03739828241586</v>
      </c>
      <c r="AF87" s="16">
        <f t="shared" ref="AF87" si="630">(AE87/AE86-1)*100</f>
        <v>11.756638302853784</v>
      </c>
      <c r="AG87" s="27">
        <f t="shared" ref="AG87" si="631">(AE87/AE75-1)*100</f>
        <v>22.961166289275759</v>
      </c>
      <c r="AH87" s="92">
        <v>128.22149651548841</v>
      </c>
      <c r="AI87" s="16">
        <f t="shared" ref="AI87" si="632">(AH87/AH86-1)*100</f>
        <v>-0.62151512647057316</v>
      </c>
      <c r="AJ87" s="27">
        <f t="shared" ref="AJ87" si="633">(AH87/AH75-1)*100</f>
        <v>9.3062066293871926</v>
      </c>
    </row>
    <row r="88" spans="1:36" x14ac:dyDescent="0.2">
      <c r="A88" s="109"/>
      <c r="B88" s="110" t="s">
        <v>48</v>
      </c>
      <c r="C88" s="111">
        <v>102.15161317951828</v>
      </c>
      <c r="D88" s="49">
        <f t="shared" ref="D88" si="634">(C88/C87-1)*100</f>
        <v>1.1344876821508088</v>
      </c>
      <c r="E88" s="53">
        <f t="shared" ref="E88" si="635">(C88/C76-1)*100</f>
        <v>9.2216150486599489</v>
      </c>
      <c r="F88" s="118">
        <v>99.458939375511591</v>
      </c>
      <c r="G88" s="77">
        <f t="shared" ref="G88" si="636">(F88/F87-1)*100</f>
        <v>1.2828985020997052</v>
      </c>
      <c r="H88" s="82">
        <f t="shared" ref="H88" si="637">(F88/F76-1)*100</f>
        <v>0.13493411514375886</v>
      </c>
      <c r="I88" s="113"/>
      <c r="J88" s="112">
        <v>98.693037880715025</v>
      </c>
      <c r="K88" s="19">
        <f t="shared" ref="K88" si="638">(J88/J87-1)*100</f>
        <v>1.8581268030855025</v>
      </c>
      <c r="L88" s="29">
        <f t="shared" ref="L88" si="639">(J88/J76-1)*100</f>
        <v>9.8566366074742682</v>
      </c>
      <c r="M88" s="112">
        <v>110.25932761760554</v>
      </c>
      <c r="N88" s="19">
        <f t="shared" ref="N88" si="640">(M88/M87-1)*100</f>
        <v>-5.272913915951305E-2</v>
      </c>
      <c r="O88" s="29">
        <f t="shared" ref="O88" si="641">(M88/M76-1)*100</f>
        <v>4.4684116883380032</v>
      </c>
      <c r="P88" s="112">
        <v>88.529918632070078</v>
      </c>
      <c r="Q88" s="19">
        <f t="shared" ref="Q88" si="642">(P88/P87-1)*100</f>
        <v>6.4018320704077647</v>
      </c>
      <c r="R88" s="29">
        <f t="shared" ref="R88" si="643">(P88/P76-1)*100</f>
        <v>44.020427945038797</v>
      </c>
      <c r="S88" s="112">
        <v>95.015737966533933</v>
      </c>
      <c r="T88" s="19">
        <f t="shared" ref="T88" si="644">(S88/S87-1)*100</f>
        <v>2.5014216574104742</v>
      </c>
      <c r="U88" s="29">
        <f t="shared" ref="U88" si="645">(S88/S76-1)*100</f>
        <v>7.4049085809514192</v>
      </c>
      <c r="V88" s="112">
        <v>98.553295074534901</v>
      </c>
      <c r="W88" s="19">
        <f t="shared" ref="W88" si="646">(V88/V87-1)*100</f>
        <v>-0.11391952760011481</v>
      </c>
      <c r="X88" s="29">
        <f t="shared" ref="X88" si="647">(V88/V76-1)*100</f>
        <v>-0.95077523236269945</v>
      </c>
      <c r="Y88" s="112">
        <v>118.28002984029354</v>
      </c>
      <c r="Z88" s="19">
        <f t="shared" ref="Z88" si="648">(Y88/Y87-1)*100</f>
        <v>-4.0708453964227846</v>
      </c>
      <c r="AA88" s="29">
        <f t="shared" ref="AA88" si="649">(Y88/Y76-1)*100</f>
        <v>25.32447785145515</v>
      </c>
      <c r="AB88" s="112">
        <v>92.938618251313898</v>
      </c>
      <c r="AC88" s="19">
        <f t="shared" ref="AC88" si="650">(AB88/AB87-1)*100</f>
        <v>-2.8065428946759119</v>
      </c>
      <c r="AD88" s="29">
        <f t="shared" si="587"/>
        <v>4.103467991149734</v>
      </c>
      <c r="AE88" s="112">
        <v>116.23082641137547</v>
      </c>
      <c r="AF88" s="19">
        <f t="shared" ref="AF88" si="651">(AE88/AE87-1)*100</f>
        <v>-0.68915738291969175</v>
      </c>
      <c r="AG88" s="29">
        <f t="shared" ref="AG88" si="652">(AE88/AE76-1)*100</f>
        <v>22.802654647850051</v>
      </c>
      <c r="AH88" s="112">
        <v>126.65026294065174</v>
      </c>
      <c r="AI88" s="19">
        <f t="shared" ref="AI88" si="653">(AH88/AH87-1)*100</f>
        <v>-1.2254057373654703</v>
      </c>
      <c r="AJ88" s="29">
        <f t="shared" ref="AJ88" si="654">(AH88/AH76-1)*100</f>
        <v>6.3849879818568267</v>
      </c>
    </row>
    <row r="89" spans="1:36" x14ac:dyDescent="0.2">
      <c r="A89" s="119">
        <v>2022</v>
      </c>
      <c r="B89" s="102" t="s">
        <v>49</v>
      </c>
      <c r="C89" s="103">
        <v>99.692307127497685</v>
      </c>
      <c r="D89" s="51">
        <f t="shared" ref="D89" si="655">(C89/C88-1)*100</f>
        <v>-2.4075058390890858</v>
      </c>
      <c r="E89" s="54">
        <f t="shared" ref="E89" si="656">(C89/C77-1)*100</f>
        <v>9.1095316834698181</v>
      </c>
      <c r="F89" s="114">
        <v>99.194071861507695</v>
      </c>
      <c r="G89" s="75">
        <f t="shared" ref="G89:G96" si="657">(F89/F88-1)*100</f>
        <v>-0.26630840391719257</v>
      </c>
      <c r="H89" s="81">
        <f t="shared" ref="H89:H96" si="658">(F89/F77-1)*100</f>
        <v>0.6617285925548444</v>
      </c>
      <c r="I89" s="120"/>
      <c r="J89" s="106">
        <v>97.272965083015649</v>
      </c>
      <c r="K89" s="24">
        <f t="shared" ref="K89" si="659">(J89/J88-1)*100</f>
        <v>-1.438878393241616</v>
      </c>
      <c r="L89" s="31">
        <f t="shared" ref="L89" si="660">(J89/J77-1)*100</f>
        <v>10.110912814480955</v>
      </c>
      <c r="M89" s="106">
        <v>109.8640175155</v>
      </c>
      <c r="N89" s="24">
        <f t="shared" ref="N89" si="661">(M89/M88-1)*100</f>
        <v>-0.35852758278784869</v>
      </c>
      <c r="O89" s="31">
        <f t="shared" ref="O89" si="662">(M89/M77-1)*100</f>
        <v>7.6457714491014794</v>
      </c>
      <c r="P89" s="106">
        <v>90.580196933090193</v>
      </c>
      <c r="Q89" s="24">
        <f t="shared" ref="Q89" si="663">(P89/P88-1)*100</f>
        <v>2.3159157183246348</v>
      </c>
      <c r="R89" s="31">
        <f t="shared" ref="R89" si="664">(P89/P77-1)*100</f>
        <v>43.83498766336831</v>
      </c>
      <c r="S89" s="106">
        <v>92.171398174151804</v>
      </c>
      <c r="T89" s="24">
        <f t="shared" ref="T89" si="665">(S89/S88-1)*100</f>
        <v>-2.9935459674943043</v>
      </c>
      <c r="U89" s="31">
        <f t="shared" ref="U89" si="666">(S89/S77-1)*100</f>
        <v>6.1413209259004287</v>
      </c>
      <c r="V89" s="106">
        <v>94.666199087833775</v>
      </c>
      <c r="W89" s="24">
        <f t="shared" ref="W89" si="667">(V89/V88-1)*100</f>
        <v>-3.9441562900168425</v>
      </c>
      <c r="X89" s="31">
        <f t="shared" ref="X89" si="668">(V89/V77-1)*100</f>
        <v>2.2051093739942296</v>
      </c>
      <c r="Y89" s="106">
        <v>112.06229313521004</v>
      </c>
      <c r="Z89" s="24">
        <f t="shared" ref="Z89" si="669">(Y89/Y88-1)*100</f>
        <v>-5.2567933179243687</v>
      </c>
      <c r="AA89" s="31">
        <f t="shared" ref="AA89" si="670">(Y89/Y77-1)*100</f>
        <v>20.199783527020255</v>
      </c>
      <c r="AB89" s="106">
        <v>88.414776875298614</v>
      </c>
      <c r="AC89" s="24">
        <f t="shared" ref="AC89" si="671">(AB89/AB88-1)*100</f>
        <v>-4.8675582455749762</v>
      </c>
      <c r="AD89" s="31">
        <f t="shared" si="587"/>
        <v>1.3373551360696734</v>
      </c>
      <c r="AE89" s="106">
        <v>93.928666760523726</v>
      </c>
      <c r="AF89" s="24">
        <f t="shared" ref="AF89" si="672">(AE89/AE88-1)*100</f>
        <v>-19.187818188539563</v>
      </c>
      <c r="AG89" s="31">
        <f t="shared" ref="AG89" si="673">(AE89/AE77-1)*100</f>
        <v>5.9457587194266415</v>
      </c>
      <c r="AH89" s="106">
        <v>122.92981098579787</v>
      </c>
      <c r="AI89" s="24">
        <f t="shared" ref="AI89" si="674">(AH89/AH88-1)*100</f>
        <v>-2.9375793373577652</v>
      </c>
      <c r="AJ89" s="31">
        <f t="shared" ref="AJ89" si="675">(AH89/AH77-1)*100</f>
        <v>4.998625620857422</v>
      </c>
    </row>
    <row r="90" spans="1:36" x14ac:dyDescent="0.2">
      <c r="A90" s="121"/>
      <c r="B90" s="89" t="s">
        <v>40</v>
      </c>
      <c r="C90" s="87">
        <v>98.168810241186748</v>
      </c>
      <c r="D90" s="47">
        <f t="shared" ref="D90" si="676">(C90/C89-1)*100</f>
        <v>-1.528199045852674</v>
      </c>
      <c r="E90" s="52">
        <f t="shared" ref="E90" si="677">(C90/C78-1)*100</f>
        <v>7.2556379823140116</v>
      </c>
      <c r="F90" s="115">
        <v>98.248750810801354</v>
      </c>
      <c r="G90" s="75">
        <f t="shared" si="657"/>
        <v>-0.9530015584259699</v>
      </c>
      <c r="H90" s="81">
        <f t="shared" si="658"/>
        <v>0.26295154121622755</v>
      </c>
      <c r="I90" s="66"/>
      <c r="J90" s="108">
        <v>95.922356686030824</v>
      </c>
      <c r="K90" s="16">
        <f t="shared" ref="K90" si="678">(J90/J89-1)*100</f>
        <v>-1.3884725276259169</v>
      </c>
      <c r="L90" s="27">
        <f t="shared" ref="L90" si="679">(J90/J78-1)*100</f>
        <v>7.3561849550398017</v>
      </c>
      <c r="M90" s="108">
        <v>103.39656647091321</v>
      </c>
      <c r="N90" s="16">
        <f t="shared" ref="N90" si="680">(M90/M89-1)*100</f>
        <v>-5.8867782107770878</v>
      </c>
      <c r="O90" s="27">
        <f t="shared" ref="O90" si="681">(M90/M78-1)*100</f>
        <v>0.55207298994099929</v>
      </c>
      <c r="P90" s="108">
        <v>89.805195647958385</v>
      </c>
      <c r="Q90" s="16">
        <f t="shared" ref="Q90" si="682">(P90/P89-1)*100</f>
        <v>-0.85559682068728771</v>
      </c>
      <c r="R90" s="27">
        <f t="shared" ref="R90" si="683">(P90/P78-1)*100</f>
        <v>43.239227596592286</v>
      </c>
      <c r="S90" s="108">
        <v>93.709712041680035</v>
      </c>
      <c r="T90" s="16">
        <f t="shared" ref="T90" si="684">(S90/S89-1)*100</f>
        <v>1.6689709584546852</v>
      </c>
      <c r="U90" s="27">
        <f t="shared" ref="U90" si="685">(S90/S78-1)*100</f>
        <v>7.5563229540742238</v>
      </c>
      <c r="V90" s="108">
        <v>90.413994040307372</v>
      </c>
      <c r="W90" s="16">
        <f t="shared" ref="W90" si="686">(V90/V89-1)*100</f>
        <v>-4.4917880811725546</v>
      </c>
      <c r="X90" s="27">
        <f t="shared" ref="X90" si="687">(V90/V78-1)*100</f>
        <v>0.98508732721014347</v>
      </c>
      <c r="Y90" s="108">
        <v>108.80575491375242</v>
      </c>
      <c r="Z90" s="16">
        <f t="shared" ref="Z90" si="688">(Y90/Y89-1)*100</f>
        <v>-2.9060071236704066</v>
      </c>
      <c r="AA90" s="27">
        <f t="shared" ref="AA90" si="689">(Y90/Y78-1)*100</f>
        <v>16.251674393150207</v>
      </c>
      <c r="AB90" s="108">
        <v>87.359885332059235</v>
      </c>
      <c r="AC90" s="16">
        <f t="shared" ref="AC90" si="690">(AB90/AB89-1)*100</f>
        <v>-1.1931167849093982</v>
      </c>
      <c r="AD90" s="27">
        <f t="shared" si="587"/>
        <v>0.24546081271898945</v>
      </c>
      <c r="AE90" s="108">
        <v>85.07360270308321</v>
      </c>
      <c r="AF90" s="16">
        <f t="shared" ref="AF90" si="691">(AE90/AE89-1)*100</f>
        <v>-9.4274350556012738</v>
      </c>
      <c r="AG90" s="27">
        <f t="shared" ref="AG90" si="692">(AE90/AE78-1)*100</f>
        <v>2.1083383755718943</v>
      </c>
      <c r="AH90" s="108">
        <v>121.64766353291208</v>
      </c>
      <c r="AI90" s="16">
        <f t="shared" ref="AI90" si="693">(AH90/AH89-1)*100</f>
        <v>-1.0429914783110839</v>
      </c>
      <c r="AJ90" s="27">
        <f t="shared" ref="AJ90" si="694">(AH90/AH78-1)*100</f>
        <v>3.3307962082615328</v>
      </c>
    </row>
    <row r="91" spans="1:36" x14ac:dyDescent="0.2">
      <c r="A91" s="121"/>
      <c r="B91" s="89" t="s">
        <v>41</v>
      </c>
      <c r="C91" s="87">
        <v>101.12116007237833</v>
      </c>
      <c r="D91" s="47">
        <f t="shared" ref="D91" si="695">(C91/C90-1)*100</f>
        <v>3.0074214243180464</v>
      </c>
      <c r="E91" s="52">
        <f t="shared" ref="E91" si="696">(C91/C79-1)*100</f>
        <v>5.7213289213603025</v>
      </c>
      <c r="F91" s="115">
        <v>99.211050052929778</v>
      </c>
      <c r="G91" s="75">
        <f t="shared" si="657"/>
        <v>0.97945188532884142</v>
      </c>
      <c r="H91" s="81">
        <f t="shared" si="658"/>
        <v>-0.29589860210991192</v>
      </c>
      <c r="I91" s="66"/>
      <c r="J91" s="108">
        <v>98.377597070691692</v>
      </c>
      <c r="K91" s="16">
        <f t="shared" ref="K91" si="697">(J91/J90-1)*100</f>
        <v>2.5596122421150058</v>
      </c>
      <c r="L91" s="27">
        <f t="shared" ref="L91" si="698">(J91/J79-1)*100</f>
        <v>5.339756753701419</v>
      </c>
      <c r="M91" s="108">
        <v>111.39809703095904</v>
      </c>
      <c r="N91" s="16">
        <f t="shared" ref="N91" si="699">(M91/M90-1)*100</f>
        <v>7.7386811121012977</v>
      </c>
      <c r="O91" s="27">
        <f t="shared" ref="O91" si="700">(M91/M79-1)*100</f>
        <v>-0.17786377472828185</v>
      </c>
      <c r="P91" s="108">
        <v>89.753386385949781</v>
      </c>
      <c r="Q91" s="16">
        <f t="shared" ref="Q91" si="701">(P91/P90-1)*100</f>
        <v>-5.7690717819602888E-2</v>
      </c>
      <c r="R91" s="27">
        <f t="shared" ref="R91" si="702">(P91/P79-1)*100</f>
        <v>34.526946699628859</v>
      </c>
      <c r="S91" s="108">
        <v>97.327927498024721</v>
      </c>
      <c r="T91" s="16">
        <f t="shared" ref="T91" si="703">(S91/S90-1)*100</f>
        <v>3.861089077656521</v>
      </c>
      <c r="U91" s="27">
        <f t="shared" ref="U91" si="704">(S91/S79-1)*100</f>
        <v>5.3584750706615392</v>
      </c>
      <c r="V91" s="108">
        <v>94.573620028907229</v>
      </c>
      <c r="W91" s="16">
        <f t="shared" ref="W91" si="705">(V91/V90-1)*100</f>
        <v>4.6006439962661627</v>
      </c>
      <c r="X91" s="27">
        <f t="shared" ref="X91" si="706">(V91/V79-1)*100</f>
        <v>0.53455682581433628</v>
      </c>
      <c r="Y91" s="108">
        <v>118.13224730904497</v>
      </c>
      <c r="Z91" s="16">
        <f t="shared" ref="Z91" si="707">(Y91/Y90-1)*100</f>
        <v>8.5716903510162812</v>
      </c>
      <c r="AA91" s="27">
        <f t="shared" ref="AA91" si="708">(Y91/Y79-1)*100</f>
        <v>19.785762438234357</v>
      </c>
      <c r="AB91" s="108">
        <v>88.716651696129944</v>
      </c>
      <c r="AC91" s="16">
        <f t="shared" ref="AC91" si="709">(AB91/AB90-1)*100</f>
        <v>1.5530770890020973</v>
      </c>
      <c r="AD91" s="27">
        <f t="shared" ref="AD91" si="710">(AB91/AB79-1)*100</f>
        <v>-2.0763258503125104</v>
      </c>
      <c r="AE91" s="108">
        <v>99.11358580881317</v>
      </c>
      <c r="AF91" s="16">
        <f t="shared" ref="AF91" si="711">(AE91/AE90-1)*100</f>
        <v>16.5033367103673</v>
      </c>
      <c r="AG91" s="27">
        <f t="shared" ref="AG91" si="712">(AE91/AE79-1)*100</f>
        <v>-4.05979157756361</v>
      </c>
      <c r="AH91" s="108">
        <v>123.69675873925571</v>
      </c>
      <c r="AI91" s="16">
        <f t="shared" ref="AI91" si="713">(AH91/AH90-1)*100</f>
        <v>1.6844509354585702</v>
      </c>
      <c r="AJ91" s="27">
        <f t="shared" ref="AJ91" si="714">(AH91/AH79-1)*100</f>
        <v>4.4289800889939723</v>
      </c>
    </row>
    <row r="92" spans="1:36" x14ac:dyDescent="0.2">
      <c r="A92" s="121"/>
      <c r="B92" s="89" t="s">
        <v>38</v>
      </c>
      <c r="C92" s="87">
        <v>105.32724967443234</v>
      </c>
      <c r="D92" s="47">
        <f t="shared" ref="D92" si="715">(C92/C91-1)*100</f>
        <v>4.1594554483388668</v>
      </c>
      <c r="E92" s="52">
        <f t="shared" ref="E92" si="716">(C92/C80-1)*100</f>
        <v>6.100646712305835</v>
      </c>
      <c r="F92" s="115">
        <v>100.21271517743948</v>
      </c>
      <c r="G92" s="75">
        <f t="shared" si="657"/>
        <v>1.0096306046305292</v>
      </c>
      <c r="H92" s="81">
        <f t="shared" si="658"/>
        <v>-0.32587483087809233</v>
      </c>
      <c r="I92" s="66"/>
      <c r="J92" s="108">
        <v>102.47730192699235</v>
      </c>
      <c r="K92" s="16">
        <f t="shared" ref="K92" si="717">(J92/J91-1)*100</f>
        <v>4.1673155051294097</v>
      </c>
      <c r="L92" s="27">
        <f t="shared" ref="L92" si="718">(J92/J80-1)*100</f>
        <v>8.0119540376349043</v>
      </c>
      <c r="M92" s="108">
        <v>109.15512266988603</v>
      </c>
      <c r="N92" s="16">
        <f t="shared" ref="N92" si="719">(M92/M91-1)*100</f>
        <v>-2.0134763706508019</v>
      </c>
      <c r="O92" s="27">
        <f t="shared" ref="O92" si="720">(M92/M80-1)*100</f>
        <v>-6.7624050367862782</v>
      </c>
      <c r="P92" s="108">
        <v>90.132159901953372</v>
      </c>
      <c r="Q92" s="16">
        <f t="shared" ref="Q92" si="721">(P92/P91-1)*100</f>
        <v>0.42201584949097537</v>
      </c>
      <c r="R92" s="27">
        <f t="shared" ref="R92" si="722">(P92/P80-1)*100</f>
        <v>22.40281140102698</v>
      </c>
      <c r="S92" s="108">
        <v>98.715314751507847</v>
      </c>
      <c r="T92" s="16">
        <f t="shared" ref="T92" si="723">(S92/S91-1)*100</f>
        <v>1.4254770333122391</v>
      </c>
      <c r="U92" s="27">
        <f t="shared" ref="U92" si="724">(S92/S80-1)*100</f>
        <v>2.94487195112898</v>
      </c>
      <c r="V92" s="108">
        <v>99.817240484060335</v>
      </c>
      <c r="W92" s="16">
        <f t="shared" ref="W92" si="725">(V92/V91-1)*100</f>
        <v>5.5444852946840317</v>
      </c>
      <c r="X92" s="27">
        <f t="shared" ref="X92" si="726">(V92/V80-1)*100</f>
        <v>6.6766246806237994E-2</v>
      </c>
      <c r="Y92" s="108">
        <v>133.79091698004052</v>
      </c>
      <c r="Z92" s="16">
        <f t="shared" ref="Z92" si="727">(Y92/Y91-1)*100</f>
        <v>13.255203407779925</v>
      </c>
      <c r="AA92" s="27">
        <f t="shared" ref="AA92" si="728">(Y92/Y80-1)*100</f>
        <v>26.668105386475883</v>
      </c>
      <c r="AB92" s="108">
        <v>95.163497372193007</v>
      </c>
      <c r="AC92" s="16">
        <f t="shared" ref="AC92" si="729">(AB92/AB91-1)*100</f>
        <v>7.2667819995558824</v>
      </c>
      <c r="AD92" s="27">
        <f t="shared" ref="AD92" si="730">(AB92/AB80-1)*100</f>
        <v>-1.2857085309695537</v>
      </c>
      <c r="AE92" s="108">
        <v>112.59026890046458</v>
      </c>
      <c r="AF92" s="16">
        <f t="shared" ref="AF92" si="731">(AE92/AE91-1)*100</f>
        <v>13.597210696874074</v>
      </c>
      <c r="AG92" s="27">
        <f t="shared" ref="AG92" si="732">(AE92/AE80-1)*100</f>
        <v>-6.5316566405000609</v>
      </c>
      <c r="AH92" s="108">
        <v>129.41418695050865</v>
      </c>
      <c r="AI92" s="16">
        <f t="shared" ref="AI92" si="733">(AH92/AH91-1)*100</f>
        <v>4.622132600341522</v>
      </c>
      <c r="AJ92" s="27">
        <f t="shared" ref="AJ92" si="734">(AH92/AH80-1)*100</f>
        <v>4.1152553311281759</v>
      </c>
    </row>
    <row r="93" spans="1:36" x14ac:dyDescent="0.2">
      <c r="A93" s="121"/>
      <c r="B93" s="89" t="s">
        <v>39</v>
      </c>
      <c r="C93" s="87">
        <v>106.05481828868804</v>
      </c>
      <c r="D93" s="47">
        <f t="shared" ref="D93" si="735">(C93/C92-1)*100</f>
        <v>0.69076959334324339</v>
      </c>
      <c r="E93" s="52">
        <f t="shared" ref="E93" si="736">(C93/C81-1)*100</f>
        <v>7.4474127233191911</v>
      </c>
      <c r="F93" s="115">
        <v>98.828546798407672</v>
      </c>
      <c r="G93" s="75">
        <f t="shared" si="657"/>
        <v>-1.3812302925641284</v>
      </c>
      <c r="H93" s="81">
        <f t="shared" si="658"/>
        <v>-0.78277671583992792</v>
      </c>
      <c r="I93" s="66"/>
      <c r="J93" s="108">
        <v>102.86974072557497</v>
      </c>
      <c r="K93" s="16">
        <f t="shared" ref="K93" si="737">(J93/J92-1)*100</f>
        <v>0.38295192320949578</v>
      </c>
      <c r="L93" s="27">
        <f t="shared" ref="L93" si="738">(J93/J81-1)*100</f>
        <v>9.7461869222374311</v>
      </c>
      <c r="M93" s="108">
        <v>106.42713265535797</v>
      </c>
      <c r="N93" s="16">
        <f t="shared" ref="N93" si="739">(M93/M92-1)*100</f>
        <v>-2.4991864310191181</v>
      </c>
      <c r="O93" s="27">
        <f t="shared" ref="O93" si="740">(M93/M81-1)*100</f>
        <v>-7.6848078583274688</v>
      </c>
      <c r="P93" s="108">
        <v>91.832699441005843</v>
      </c>
      <c r="Q93" s="16">
        <f t="shared" ref="Q93" si="741">(P93/P92-1)*100</f>
        <v>1.8867178384522676</v>
      </c>
      <c r="R93" s="27">
        <f t="shared" ref="R93" si="742">(P93/P81-1)*100</f>
        <v>14.974859339867418</v>
      </c>
      <c r="S93" s="108">
        <v>96.262819660332781</v>
      </c>
      <c r="T93" s="16">
        <f t="shared" ref="T93" si="743">(S93/S92-1)*100</f>
        <v>-2.4844119652038144</v>
      </c>
      <c r="U93" s="27">
        <f t="shared" ref="U93" si="744">(S93/S81-1)*100</f>
        <v>0.86506821452576599</v>
      </c>
      <c r="V93" s="108">
        <v>100.59863213816567</v>
      </c>
      <c r="W93" s="16">
        <f t="shared" ref="W93" si="745">(V93/V92-1)*100</f>
        <v>0.78282233641804311</v>
      </c>
      <c r="X93" s="27">
        <f t="shared" ref="X93" si="746">(V93/V81-1)*100</f>
        <v>2.4769140057564476</v>
      </c>
      <c r="Y93" s="108">
        <v>135.42357687681746</v>
      </c>
      <c r="Z93" s="16">
        <f t="shared" ref="Z93" si="747">(Y93/Y92-1)*100</f>
        <v>1.2203069787020793</v>
      </c>
      <c r="AA93" s="27">
        <f t="shared" ref="AA93" si="748">(Y93/Y81-1)*100</f>
        <v>27.713678482852821</v>
      </c>
      <c r="AB93" s="108">
        <v>92.254753941710462</v>
      </c>
      <c r="AC93" s="16">
        <f t="shared" ref="AC93" si="749">(AB93/AB92-1)*100</f>
        <v>-3.0565747485153727</v>
      </c>
      <c r="AD93" s="27">
        <f t="shared" ref="AD93" si="750">(AB93/AB81-1)*100</f>
        <v>-3.0817530207859489</v>
      </c>
      <c r="AE93" s="108">
        <v>138.89165141489514</v>
      </c>
      <c r="AF93" s="16">
        <f t="shared" ref="AF93" si="751">(AE93/AE92-1)*100</f>
        <v>23.360262633072047</v>
      </c>
      <c r="AG93" s="27">
        <f t="shared" ref="AG93" si="752">(AE93/AE81-1)*100</f>
        <v>5.7161699756327788</v>
      </c>
      <c r="AH93" s="108">
        <v>131.0781340335229</v>
      </c>
      <c r="AI93" s="16">
        <f t="shared" ref="AI93" si="753">(AH93/AH92-1)*100</f>
        <v>1.2857532255335924</v>
      </c>
      <c r="AJ93" s="27">
        <f t="shared" ref="AJ93" si="754">(AH93/AH81-1)*100</f>
        <v>7.1506619336815902</v>
      </c>
    </row>
    <row r="94" spans="1:36" x14ac:dyDescent="0.2">
      <c r="A94" s="121"/>
      <c r="B94" s="89" t="s">
        <v>42</v>
      </c>
      <c r="C94" s="87">
        <v>104.34447327826516</v>
      </c>
      <c r="D94" s="47">
        <f t="shared" ref="D94" si="755">(C94/C93-1)*100</f>
        <v>-1.6126990154914145</v>
      </c>
      <c r="E94" s="52">
        <f t="shared" ref="E94" si="756">(C94/C82-1)*100</f>
        <v>7.8326621485615089</v>
      </c>
      <c r="F94" s="115">
        <v>98.478438360970188</v>
      </c>
      <c r="G94" s="75">
        <f t="shared" si="657"/>
        <v>-0.35425840891057936</v>
      </c>
      <c r="H94" s="81">
        <f t="shared" si="658"/>
        <v>-0.35930575187864688</v>
      </c>
      <c r="I94" s="66"/>
      <c r="J94" s="108">
        <v>101.49972717411964</v>
      </c>
      <c r="K94" s="16">
        <f t="shared" ref="K94" si="757">(J94/J93-1)*100</f>
        <v>-1.3317945022434774</v>
      </c>
      <c r="L94" s="27">
        <f t="shared" ref="L94" si="758">(J94/J82-1)*100</f>
        <v>10.859186711605883</v>
      </c>
      <c r="M94" s="108">
        <v>104.42019193386669</v>
      </c>
      <c r="N94" s="16">
        <f t="shared" ref="N94" si="759">(M94/M93-1)*100</f>
        <v>-1.8857416068798316</v>
      </c>
      <c r="O94" s="27">
        <f t="shared" ref="O94" si="760">(M94/M82-1)*100</f>
        <v>-3.9903124857014305</v>
      </c>
      <c r="P94" s="108">
        <v>87.872584842875483</v>
      </c>
      <c r="Q94" s="16">
        <f t="shared" ref="Q94" si="761">(P94/P93-1)*100</f>
        <v>-4.3123142652191966</v>
      </c>
      <c r="R94" s="27">
        <f t="shared" ref="R94" si="762">(P94/P82-1)*100</f>
        <v>12.899038755192361</v>
      </c>
      <c r="S94" s="108">
        <v>93.265854917821187</v>
      </c>
      <c r="T94" s="16">
        <f t="shared" ref="T94" si="763">(S94/S93-1)*100</f>
        <v>-3.1133149362199242</v>
      </c>
      <c r="U94" s="27">
        <f t="shared" ref="U94" si="764">(S94/S82-1)*100</f>
        <v>0.58075095673164601</v>
      </c>
      <c r="V94" s="108">
        <v>99.999076208891495</v>
      </c>
      <c r="W94" s="16">
        <f t="shared" ref="W94" si="765">(V94/V93-1)*100</f>
        <v>-0.59598815265273775</v>
      </c>
      <c r="X94" s="27">
        <f t="shared" ref="X94" si="766">(V94/V82-1)*100</f>
        <v>4.0884154408558304</v>
      </c>
      <c r="Y94" s="108">
        <v>135.8220361432943</v>
      </c>
      <c r="Z94" s="16">
        <f t="shared" ref="Z94" si="767">(Y94/Y93-1)*100</f>
        <v>0.29423182850891738</v>
      </c>
      <c r="AA94" s="27">
        <f t="shared" ref="AA94" si="768">(Y94/Y82-1)*100</f>
        <v>28.390208885250701</v>
      </c>
      <c r="AB94" s="108">
        <v>92.012881032011464</v>
      </c>
      <c r="AC94" s="16">
        <f t="shared" ref="AC94" si="769">(AB94/AB93-1)*100</f>
        <v>-0.26217934509025209</v>
      </c>
      <c r="AD94" s="27">
        <f t="shared" ref="AD94" si="770">(AB94/AB82-1)*100</f>
        <v>-4.1816098866102376</v>
      </c>
      <c r="AE94" s="108">
        <v>121.01670843305645</v>
      </c>
      <c r="AF94" s="16">
        <f t="shared" ref="AF94" si="771">(AE94/AE93-1)*100</f>
        <v>-12.869702966122066</v>
      </c>
      <c r="AG94" s="27">
        <f t="shared" ref="AG94" si="772">(AE94/AE82-1)*100</f>
        <v>15.414477043388676</v>
      </c>
      <c r="AH94" s="108">
        <v>130.87469710838113</v>
      </c>
      <c r="AI94" s="16">
        <f t="shared" ref="AI94" si="773">(AH94/AH93-1)*100</f>
        <v>-0.15520279308350871</v>
      </c>
      <c r="AJ94" s="27">
        <f t="shared" ref="AJ94" si="774">(AH94/AH82-1)*100</f>
        <v>4.6509457127585474</v>
      </c>
    </row>
    <row r="95" spans="1:36" x14ac:dyDescent="0.2">
      <c r="A95" s="121"/>
      <c r="B95" s="89" t="s">
        <v>43</v>
      </c>
      <c r="C95" s="87">
        <v>104.77483874875834</v>
      </c>
      <c r="D95" s="47">
        <f t="shared" ref="D95" si="775">(C95/C94-1)*100</f>
        <v>0.4124468282526994</v>
      </c>
      <c r="E95" s="52">
        <f t="shared" ref="E95" si="776">(C95/C83-1)*100</f>
        <v>9.2221139255951101</v>
      </c>
      <c r="F95" s="115">
        <v>99.635563794065192</v>
      </c>
      <c r="G95" s="75">
        <f t="shared" si="657"/>
        <v>1.1750038407936536</v>
      </c>
      <c r="H95" s="81">
        <f t="shared" si="658"/>
        <v>0.34941526549461255</v>
      </c>
      <c r="I95" s="66"/>
      <c r="J95" s="108">
        <v>102.54338669120366</v>
      </c>
      <c r="K95" s="16">
        <f t="shared" ref="K95" si="777">(J95/J94-1)*100</f>
        <v>1.0282387412664296</v>
      </c>
      <c r="L95" s="27">
        <f t="shared" ref="L95" si="778">(J95/J83-1)*100</f>
        <v>12.109300565677049</v>
      </c>
      <c r="M95" s="108">
        <v>107.86276523909883</v>
      </c>
      <c r="N95" s="16">
        <f t="shared" ref="N95" si="779">(M95/M94-1)*100</f>
        <v>3.2968463680017601</v>
      </c>
      <c r="O95" s="27">
        <f t="shared" ref="O95" si="780">(M95/M83-1)*100</f>
        <v>0.22547380147595053</v>
      </c>
      <c r="P95" s="108">
        <v>86.520880656297749</v>
      </c>
      <c r="Q95" s="16">
        <f t="shared" ref="Q95" si="781">(P95/P94-1)*100</f>
        <v>-1.5382547230114008</v>
      </c>
      <c r="R95" s="27">
        <f t="shared" ref="R95" si="782">(P95/P83-1)*100</f>
        <v>15.467599511403174</v>
      </c>
      <c r="S95" s="108">
        <v>96.849189163817869</v>
      </c>
      <c r="T95" s="16">
        <f t="shared" ref="T95" si="783">(S95/S94-1)*100</f>
        <v>3.8420644395036563</v>
      </c>
      <c r="U95" s="27">
        <f t="shared" ref="U95" si="784">(S95/S83-1)*100</f>
        <v>5.5510815475894759</v>
      </c>
      <c r="V95" s="108">
        <v>99.873432868208639</v>
      </c>
      <c r="W95" s="16">
        <f t="shared" ref="W95" si="785">(V95/V94-1)*100</f>
        <v>-0.12564450137558802</v>
      </c>
      <c r="X95" s="27">
        <f t="shared" ref="X95" si="786">(V95/V83-1)*100</f>
        <v>4.9066606809092361</v>
      </c>
      <c r="Y95" s="108">
        <v>132.67663779060032</v>
      </c>
      <c r="Z95" s="16">
        <f t="shared" ref="Z95" si="787">(Y95/Y94-1)*100</f>
        <v>-2.3158232949589519</v>
      </c>
      <c r="AA95" s="27">
        <f t="shared" ref="AA95" si="788">(Y95/Y83-1)*100</f>
        <v>24.293053098264018</v>
      </c>
      <c r="AB95" s="108">
        <v>89.453194457716179</v>
      </c>
      <c r="AC95" s="16">
        <f t="shared" ref="AC95" si="789">(AB95/AB94-1)*100</f>
        <v>-2.781878521339598</v>
      </c>
      <c r="AD95" s="27">
        <f t="shared" ref="AD95" si="790">(AB95/AB83-1)*100</f>
        <v>-5.3943800769305721</v>
      </c>
      <c r="AE95" s="108">
        <v>106.29308742784738</v>
      </c>
      <c r="AF95" s="16">
        <f t="shared" ref="AF95" si="791">(AE95/AE94-1)*100</f>
        <v>-12.166601782392572</v>
      </c>
      <c r="AG95" s="27">
        <f t="shared" ref="AG95" si="792">(AE95/AE83-1)*100</f>
        <v>27.512951603704614</v>
      </c>
      <c r="AH95" s="108">
        <v>129.83989049651387</v>
      </c>
      <c r="AI95" s="16">
        <f t="shared" ref="AI95" si="793">(AH95/AH94-1)*100</f>
        <v>-0.79068500996055668</v>
      </c>
      <c r="AJ95" s="27">
        <f t="shared" ref="AJ95" si="794">(AH95/AH83-1)*100</f>
        <v>3.9159096127627135</v>
      </c>
    </row>
    <row r="96" spans="1:36" x14ac:dyDescent="0.2">
      <c r="A96" s="121"/>
      <c r="B96" s="89" t="s">
        <v>44</v>
      </c>
      <c r="C96" s="87">
        <v>106.05833047825166</v>
      </c>
      <c r="D96" s="47">
        <f t="shared" ref="D96" si="795">(C96/C95-1)*100</f>
        <v>1.2249999568799463</v>
      </c>
      <c r="E96" s="52">
        <f t="shared" ref="E96" si="796">(C96/C84-1)*100</f>
        <v>9.6656726043274475</v>
      </c>
      <c r="F96" s="115">
        <v>100.66288077679592</v>
      </c>
      <c r="G96" s="75">
        <f t="shared" si="657"/>
        <v>1.0310745918536313</v>
      </c>
      <c r="H96" s="81">
        <f t="shared" si="658"/>
        <v>1.683496941052387</v>
      </c>
      <c r="I96" s="66"/>
      <c r="J96" s="108">
        <v>104.38712564459249</v>
      </c>
      <c r="K96" s="16">
        <f t="shared" ref="K96" si="797">(J96/J95-1)*100</f>
        <v>1.7980086409092433</v>
      </c>
      <c r="L96" s="27">
        <f t="shared" ref="L96" si="798">(J96/J84-1)*100</f>
        <v>14.0817542880032</v>
      </c>
      <c r="M96" s="108">
        <v>111.01099629637206</v>
      </c>
      <c r="N96" s="16">
        <f t="shared" ref="N96" si="799">(M96/M95-1)*100</f>
        <v>2.9187375738926713</v>
      </c>
      <c r="O96" s="27">
        <f t="shared" ref="O96" si="800">(M96/M84-1)*100</f>
        <v>2.8193309086762985</v>
      </c>
      <c r="P96" s="108">
        <v>86.462025436448599</v>
      </c>
      <c r="Q96" s="16">
        <f t="shared" ref="Q96" si="801">(P96/P95-1)*100</f>
        <v>-6.8024295872515239E-2</v>
      </c>
      <c r="R96" s="27">
        <f t="shared" ref="R96" si="802">(P96/P84-1)*100</f>
        <v>8.5035168350666268</v>
      </c>
      <c r="S96" s="108">
        <v>100.61959931472022</v>
      </c>
      <c r="T96" s="16">
        <f t="shared" ref="T96" si="803">(S96/S95-1)*100</f>
        <v>3.8930735336614841</v>
      </c>
      <c r="U96" s="27">
        <f t="shared" ref="U96" si="804">(S96/S84-1)*100</f>
        <v>9.7700521962098321</v>
      </c>
      <c r="V96" s="108">
        <v>100.9180685635901</v>
      </c>
      <c r="W96" s="16">
        <f t="shared" ref="W96" si="805">(V96/V95-1)*100</f>
        <v>1.0459595363663254</v>
      </c>
      <c r="X96" s="27">
        <f t="shared" ref="X96" si="806">(V96/V84-1)*100</f>
        <v>5.8335677480807924</v>
      </c>
      <c r="Y96" s="108">
        <v>127.66109952346878</v>
      </c>
      <c r="Z96" s="16">
        <f t="shared" ref="Z96" si="807">(Y96/Y95-1)*100</f>
        <v>-3.7802723604191901</v>
      </c>
      <c r="AA96" s="27">
        <f t="shared" ref="AA96" si="808">(Y96/Y84-1)*100</f>
        <v>17.88284139637133</v>
      </c>
      <c r="AB96" s="108">
        <v>86.590455805064494</v>
      </c>
      <c r="AC96" s="16">
        <f t="shared" ref="AC96" si="809">(AB96/AB95-1)*100</f>
        <v>-3.2002643058263058</v>
      </c>
      <c r="AD96" s="27">
        <f t="shared" ref="AD96" si="810">(AB96/AB84-1)*100</f>
        <v>-8.7640410703472504</v>
      </c>
      <c r="AE96" s="108">
        <v>83.027250457553137</v>
      </c>
      <c r="AF96" s="16">
        <f t="shared" ref="AF96" si="811">(AE96/AE95-1)*100</f>
        <v>-21.888381957187274</v>
      </c>
      <c r="AG96" s="27">
        <f t="shared" ref="AG96" si="812">(AE96/AE84-1)*100</f>
        <v>27.076870592978874</v>
      </c>
      <c r="AH96" s="108">
        <v>131.61717621293732</v>
      </c>
      <c r="AI96" s="16">
        <f t="shared" ref="AI96" si="813">(AH96/AH95-1)*100</f>
        <v>1.3688287240747332</v>
      </c>
      <c r="AJ96" s="27">
        <f t="shared" ref="AJ96" si="814">(AH96/AH84-1)*100</f>
        <v>0.98422678627583249</v>
      </c>
    </row>
    <row r="97" spans="1:36" x14ac:dyDescent="0.2">
      <c r="A97" s="121"/>
      <c r="B97" s="89" t="s">
        <v>45</v>
      </c>
      <c r="C97" s="127">
        <v>106.65621943715439</v>
      </c>
      <c r="D97" s="47">
        <f>(C97/C96-1)*100</f>
        <v>0.56373597076877502</v>
      </c>
      <c r="E97" s="52">
        <f t="shared" ref="E97" si="815">(C97/C85-1)*100</f>
        <v>10.63689689296281</v>
      </c>
      <c r="F97" s="115">
        <v>101.33964384877143</v>
      </c>
      <c r="G97" s="75">
        <f t="shared" ref="G97" si="816">(F97/F96-1)*100</f>
        <v>0.6723064815481683</v>
      </c>
      <c r="H97" s="81">
        <f t="shared" ref="H97" si="817">(F97/F85-1)*100</f>
        <v>4.2250419107394466</v>
      </c>
      <c r="I97" s="66"/>
      <c r="J97" s="108">
        <v>104.95002340533983</v>
      </c>
      <c r="K97" s="16">
        <f t="shared" ref="K97" si="818">(J97/J96-1)*100</f>
        <v>0.53924059817860304</v>
      </c>
      <c r="L97" s="27">
        <f t="shared" ref="L97" si="819">(J97/J85-1)*100</f>
        <v>15.162051491159723</v>
      </c>
      <c r="M97" s="108">
        <v>109.56614761310388</v>
      </c>
      <c r="N97" s="16">
        <f t="shared" ref="N97" si="820">(M97/M96-1)*100</f>
        <v>-1.3015365427500369</v>
      </c>
      <c r="O97" s="27">
        <f t="shared" ref="O97" si="821">(M97/M85-1)*100</f>
        <v>5.7027364942066061</v>
      </c>
      <c r="P97" s="108">
        <v>83.933557221957287</v>
      </c>
      <c r="Q97" s="16">
        <f t="shared" ref="Q97:Q99" si="822">(P97/P96-1)*100</f>
        <v>-2.9243684747470855</v>
      </c>
      <c r="R97" s="27">
        <f t="shared" ref="R97" si="823">(P97/P85-1)*100</f>
        <v>2.2921282112878361</v>
      </c>
      <c r="S97" s="108">
        <v>101.15005123952719</v>
      </c>
      <c r="T97" s="16">
        <f t="shared" ref="T97" si="824">(S97/S96-1)*100</f>
        <v>0.52718548714134617</v>
      </c>
      <c r="U97" s="27">
        <f t="shared" ref="U97" si="825">(S97/S85-1)*100</f>
        <v>11.553676182400242</v>
      </c>
      <c r="V97" s="108">
        <v>100.70905850031195</v>
      </c>
      <c r="W97" s="16">
        <f t="shared" ref="W97" si="826">(V97/V96-1)*100</f>
        <v>-0.20710866374383796</v>
      </c>
      <c r="X97" s="27">
        <f t="shared" ref="X97" si="827">(V97/V85-1)*100</f>
        <v>7.6618647014366825</v>
      </c>
      <c r="Y97" s="108">
        <v>129.82813817882862</v>
      </c>
      <c r="Z97" s="16">
        <f t="shared" ref="Z97" si="828">(Y97/Y96-1)*100</f>
        <v>1.6974933346563192</v>
      </c>
      <c r="AA97" s="27">
        <f t="shared" ref="AA97" si="829">(Y97/Y85-1)*100</f>
        <v>14.468492585208303</v>
      </c>
      <c r="AB97" s="108">
        <v>83.314331581462014</v>
      </c>
      <c r="AC97" s="16">
        <f t="shared" ref="AC97" si="830">(AB97/AB96-1)*100</f>
        <v>-3.7834703526423374</v>
      </c>
      <c r="AD97" s="27">
        <f t="shared" ref="AD97" si="831">(AB97/AB85-1)*100</f>
        <v>-10.689703690634699</v>
      </c>
      <c r="AE97" s="108">
        <v>95.234194002534139</v>
      </c>
      <c r="AF97" s="16">
        <f t="shared" ref="AF97" si="832">(AE97/AE96-1)*100</f>
        <v>14.70233384546642</v>
      </c>
      <c r="AG97" s="27">
        <f t="shared" ref="AG97" si="833">(AE97/AE85-1)*100</f>
        <v>24.604179828006977</v>
      </c>
      <c r="AH97" s="122">
        <v>133.39271387447263</v>
      </c>
      <c r="AI97" s="16">
        <f t="shared" ref="AI97" si="834">(AH97/AH96-1)*100</f>
        <v>1.3490166805149695</v>
      </c>
      <c r="AJ97" s="27">
        <f t="shared" ref="AJ97" si="835">(AH97/AH85-1)*100</f>
        <v>3.0258653492008625</v>
      </c>
    </row>
    <row r="98" spans="1:36" x14ac:dyDescent="0.2">
      <c r="A98" s="121"/>
      <c r="B98" s="89" t="s">
        <v>46</v>
      </c>
      <c r="C98" s="127">
        <v>108.28671937697449</v>
      </c>
      <c r="D98" s="125">
        <v>1.1400570413367728</v>
      </c>
      <c r="E98" s="126">
        <v>10.764259546089239</v>
      </c>
      <c r="F98" s="115">
        <v>101.19033246524802</v>
      </c>
      <c r="G98" s="75">
        <f t="shared" ref="G98" si="836">(F98/F97-1)*100</f>
        <v>-0.14733758463393309</v>
      </c>
      <c r="H98" s="81">
        <f t="shared" ref="H98" si="837">(F98/F86-1)*100</f>
        <v>5.7380319124678225</v>
      </c>
      <c r="I98" s="66"/>
      <c r="J98" s="108">
        <v>103.74275782045692</v>
      </c>
      <c r="K98" s="16">
        <f t="shared" ref="K98" si="838">(J98/J97-1)*100</f>
        <v>-1.1503242645503731</v>
      </c>
      <c r="L98" s="27">
        <f t="shared" ref="L98" si="839">(J98/J86-1)*100</f>
        <v>12.109174363096486</v>
      </c>
      <c r="M98" s="108">
        <v>112.60118270548993</v>
      </c>
      <c r="N98" s="16">
        <f t="shared" ref="N98" si="840">(M98/M97-1)*100</f>
        <v>2.770048193264274</v>
      </c>
      <c r="O98" s="27">
        <f t="shared" ref="O98" si="841">(M98/M86-1)*100</f>
        <v>9.7372582968807464</v>
      </c>
      <c r="P98" s="122">
        <v>92.123491461949456</v>
      </c>
      <c r="Q98" s="123">
        <v>4.9079812477549334</v>
      </c>
      <c r="R98" s="124">
        <v>7.7328388764181133</v>
      </c>
      <c r="S98" s="108">
        <v>102.72280823900304</v>
      </c>
      <c r="T98" s="16">
        <f t="shared" ref="T98" si="842">(S98/S97-1)*100</f>
        <v>1.5548751386704751</v>
      </c>
      <c r="U98" s="27">
        <f t="shared" ref="U98" si="843">(S98/S86-1)*100</f>
        <v>13.556841202996761</v>
      </c>
      <c r="V98" s="108">
        <v>103.18115063142517</v>
      </c>
      <c r="W98" s="16">
        <f t="shared" ref="W98" si="844">(V98/V97-1)*100</f>
        <v>2.4546869645351244</v>
      </c>
      <c r="X98" s="27">
        <f t="shared" ref="X98" si="845">(V98/V86-1)*100</f>
        <v>10.966560786695734</v>
      </c>
      <c r="Y98" s="108">
        <v>127.91225735730708</v>
      </c>
      <c r="Z98" s="16">
        <f t="shared" ref="Z98" si="846">(Y98/Y97-1)*100</f>
        <v>-1.475705381280723</v>
      </c>
      <c r="AA98" s="27">
        <f t="shared" ref="AA98" si="847">(Y98/Y86-1)*100</f>
        <v>10.381034106830555</v>
      </c>
      <c r="AB98" s="108">
        <v>84.474985188724304</v>
      </c>
      <c r="AC98" s="16">
        <f t="shared" ref="AC98" si="848">(AB98/AB97-1)*100</f>
        <v>1.3931019852538196</v>
      </c>
      <c r="AD98" s="27">
        <f t="shared" ref="AD98" si="849">(AB98/AB86-1)*100</f>
        <v>-8.6533894366647814</v>
      </c>
      <c r="AE98" s="108">
        <v>133.08567647472898</v>
      </c>
      <c r="AF98" s="16">
        <f t="shared" ref="AF98" si="850">(AE98/AE97-1)*100</f>
        <v>39.745684697229279</v>
      </c>
      <c r="AG98" s="27">
        <f t="shared" ref="AG98" si="851">(AE98/AE86-1)*100</f>
        <v>27.080813717229656</v>
      </c>
      <c r="AH98" s="122">
        <v>136.62332871731721</v>
      </c>
      <c r="AI98" s="16">
        <f t="shared" ref="AI98" si="852">(AH98/AH97-1)*100</f>
        <v>2.4218825369162866</v>
      </c>
      <c r="AJ98" s="27">
        <f t="shared" ref="AJ98" si="853">(AH98/AH86-1)*100</f>
        <v>5.8903520492374906</v>
      </c>
    </row>
    <row r="99" spans="1:36" x14ac:dyDescent="0.2">
      <c r="A99" s="121"/>
      <c r="B99" s="89" t="s">
        <v>47</v>
      </c>
      <c r="C99" s="127">
        <v>110.47966068291875</v>
      </c>
      <c r="D99" s="47">
        <f>(C99/C98-1)*100</f>
        <v>2.0251248893320417</v>
      </c>
      <c r="E99" s="126">
        <v>8.8713638887974788</v>
      </c>
      <c r="F99" s="115">
        <v>103.15330224330806</v>
      </c>
      <c r="G99" s="75">
        <f t="shared" ref="G99" si="854">(F99/F98-1)*100</f>
        <v>1.9398787712592958</v>
      </c>
      <c r="H99" s="81">
        <f t="shared" ref="H99" si="855">(F99/F87-1)*100</f>
        <v>5.0450116084564733</v>
      </c>
      <c r="I99" s="66"/>
      <c r="J99" s="108">
        <v>105.13017378583025</v>
      </c>
      <c r="K99" s="16">
        <f t="shared" ref="K99" si="856">(J99/J98-1)*100</f>
        <v>1.3373617537471683</v>
      </c>
      <c r="L99" s="27">
        <f t="shared" ref="L99" si="857">(J99/J87-1)*100</f>
        <v>8.5017018652332474</v>
      </c>
      <c r="M99" s="108">
        <v>120.19809703095905</v>
      </c>
      <c r="N99" s="16">
        <f t="shared" ref="N99" si="858">(M99/M98-1)*100</f>
        <v>6.7467446992443669</v>
      </c>
      <c r="O99" s="27">
        <f t="shared" ref="O99" si="859">(M99/M87-1)*100</f>
        <v>8.956512074653844</v>
      </c>
      <c r="P99" s="122">
        <v>92.174616250603592</v>
      </c>
      <c r="Q99" s="16">
        <f t="shared" si="822"/>
        <v>5.5495930346127764E-2</v>
      </c>
      <c r="R99" s="124">
        <v>3.3358747507648889</v>
      </c>
      <c r="S99" s="108">
        <v>104.40830784395021</v>
      </c>
      <c r="T99" s="16">
        <f t="shared" ref="T99" si="860">(S99/S98-1)*100</f>
        <v>1.6408231373752358</v>
      </c>
      <c r="U99" s="27">
        <f t="shared" ref="U99" si="861">(S99/S87-1)*100</f>
        <v>12.633972180681008</v>
      </c>
      <c r="V99" s="108">
        <v>108.21838592303553</v>
      </c>
      <c r="W99" s="16">
        <f t="shared" ref="W99" si="862">(V99/V98-1)*100</f>
        <v>4.8819336291411775</v>
      </c>
      <c r="X99" s="27">
        <f t="shared" ref="X99" si="863">(V99/V87-1)*100</f>
        <v>9.6818771683526705</v>
      </c>
      <c r="Y99" s="108">
        <v>137.96212109678305</v>
      </c>
      <c r="Z99" s="16">
        <f t="shared" ref="Z99" si="864">(Y99/Y98-1)*100</f>
        <v>7.8568418282251917</v>
      </c>
      <c r="AA99" s="27">
        <f t="shared" ref="AA99" si="865">(Y99/Y87-1)*100</f>
        <v>11.892004609743667</v>
      </c>
      <c r="AB99" s="108">
        <v>88.734379359770656</v>
      </c>
      <c r="AC99" s="16">
        <f t="shared" ref="AC99" si="866">(AB99/AB98-1)*100</f>
        <v>5.0421958187154559</v>
      </c>
      <c r="AD99" s="27">
        <f t="shared" ref="AD99" si="867">(AB99/AB87-1)*100</f>
        <v>-7.2032567694269689</v>
      </c>
      <c r="AE99" s="108">
        <v>149.26638884978178</v>
      </c>
      <c r="AF99" s="16">
        <f t="shared" ref="AF99" si="868">(AE99/AE98-1)*100</f>
        <v>12.158117089426423</v>
      </c>
      <c r="AG99" s="27">
        <f t="shared" ref="AG99" si="869">(AE99/AE87-1)*100</f>
        <v>27.537343652834867</v>
      </c>
      <c r="AH99" s="122">
        <v>137.21691281827879</v>
      </c>
      <c r="AI99" s="16">
        <f t="shared" ref="AI99" si="870">(AH99/AH98-1)*100</f>
        <v>0.43446760266669937</v>
      </c>
      <c r="AJ99" s="27">
        <f t="shared" ref="AJ99" si="871">(AH99/AH87-1)*100</f>
        <v>7.0155290237965628</v>
      </c>
    </row>
    <row r="100" spans="1:36" x14ac:dyDescent="0.2">
      <c r="A100" s="109"/>
      <c r="B100" s="110" t="s">
        <v>48</v>
      </c>
      <c r="C100" s="128">
        <v>109.7039791741902</v>
      </c>
      <c r="D100" s="49">
        <f>(C100/C99-1)*100</f>
        <v>-0.70210344957050141</v>
      </c>
      <c r="E100" s="129">
        <v>6.8928185409206977</v>
      </c>
      <c r="F100" s="118">
        <v>102.20768782709698</v>
      </c>
      <c r="G100" s="77">
        <f t="shared" ref="G100" si="872">(F100/F99-1)*100</f>
        <v>-0.9167078471037815</v>
      </c>
      <c r="H100" s="82">
        <f t="shared" ref="H100" si="873">(F100/F88-1)*100</f>
        <v>2.7637017535521613</v>
      </c>
      <c r="I100" s="113"/>
      <c r="J100" s="112">
        <v>105.07051579694946</v>
      </c>
      <c r="K100" s="19">
        <f t="shared" ref="K100" si="874">(J100/J99-1)*100</f>
        <v>-5.6746780427019416E-2</v>
      </c>
      <c r="L100" s="29">
        <f t="shared" ref="L100" si="875">(J100/J88-1)*100</f>
        <v>6.4619329318270191</v>
      </c>
      <c r="M100" s="112">
        <v>119.63185529250475</v>
      </c>
      <c r="N100" s="19">
        <f t="shared" ref="N100" si="876">(M100/M99-1)*100</f>
        <v>-0.47109043524079519</v>
      </c>
      <c r="O100" s="29">
        <f t="shared" ref="O100" si="877">(M100/M88-1)*100</f>
        <v>8.5004397155444611</v>
      </c>
      <c r="P100" s="130">
        <v>94.926232807986025</v>
      </c>
      <c r="Q100" s="19">
        <f t="shared" ref="Q100" si="878">(P100/P99-1)*100</f>
        <v>2.9852216036369006</v>
      </c>
      <c r="R100" s="131">
        <v>-0.52409076329441584</v>
      </c>
      <c r="S100" s="112">
        <v>103.0327056817204</v>
      </c>
      <c r="T100" s="19">
        <f t="shared" ref="T100" si="879">(S100/S99-1)*100</f>
        <v>-1.3175217476810386</v>
      </c>
      <c r="U100" s="29">
        <f t="shared" ref="U100" si="880">(S100/S88-1)*100</f>
        <v>8.4375156018997366</v>
      </c>
      <c r="V100" s="112">
        <v>106.35529455528992</v>
      </c>
      <c r="W100" s="19">
        <f t="shared" ref="W100" si="881">(V100/V99-1)*100</f>
        <v>-1.7216033595905178</v>
      </c>
      <c r="X100" s="29">
        <f t="shared" ref="X100" si="882">(V100/V88-1)*100</f>
        <v>7.9165282853855157</v>
      </c>
      <c r="Y100" s="112">
        <v>126.60874807788926</v>
      </c>
      <c r="Z100" s="19">
        <f t="shared" ref="Z100" si="883">(Y100/Y99-1)*100</f>
        <v>-8.2293407267413521</v>
      </c>
      <c r="AA100" s="29">
        <f t="shared" ref="AA100" si="884">(Y100/Y88-1)*100</f>
        <v>7.0415253097598107</v>
      </c>
      <c r="AB100" s="112">
        <v>89.571913999044426</v>
      </c>
      <c r="AC100" s="19">
        <f t="shared" ref="AC100" si="885">(AB100/AB99-1)*100</f>
        <v>0.94386712942231554</v>
      </c>
      <c r="AD100" s="29">
        <f t="shared" ref="AD100" si="886">(AB100/AB88-1)*100</f>
        <v>-3.6225030193214436</v>
      </c>
      <c r="AE100" s="112">
        <v>144.33130789807126</v>
      </c>
      <c r="AF100" s="19">
        <f t="shared" ref="AF100" si="887">(AE100/AE99-1)*100</f>
        <v>-3.3062238523617449</v>
      </c>
      <c r="AG100" s="29">
        <f t="shared" ref="AG100" si="888">(AE100/AE88-1)*100</f>
        <v>24.176444712902434</v>
      </c>
      <c r="AH100" s="130">
        <v>135.58277055171945</v>
      </c>
      <c r="AI100" s="19">
        <f t="shared" ref="AI100" si="889">(AH100/AH99-1)*100</f>
        <v>-1.1909189858567149</v>
      </c>
      <c r="AJ100" s="29">
        <f t="shared" ref="AJ100" si="890">(AH100/AH88-1)*100</f>
        <v>7.052893064464838</v>
      </c>
    </row>
    <row r="101" spans="1:36" x14ac:dyDescent="0.2">
      <c r="A101" s="121">
        <v>2023</v>
      </c>
      <c r="B101" s="89" t="s">
        <v>49</v>
      </c>
      <c r="C101" s="127">
        <v>104.3715096025514</v>
      </c>
      <c r="D101" s="47">
        <f>(C101/C100-1)*100</f>
        <v>-4.8607804491501589</v>
      </c>
      <c r="E101" s="126">
        <v>4.4251928445373512</v>
      </c>
      <c r="F101" s="115">
        <v>101.05767905301903</v>
      </c>
      <c r="G101" s="75">
        <f t="shared" ref="G101" si="891">(F101/F100-1)*100</f>
        <v>-1.1251685646420206</v>
      </c>
      <c r="H101" s="81">
        <f t="shared" ref="H101" si="892">(F101/F89-1)*100</f>
        <v>1.8787485547657079</v>
      </c>
      <c r="I101" s="66"/>
      <c r="J101" s="108">
        <v>102.25515357212768</v>
      </c>
      <c r="K101" s="16">
        <f t="shared" ref="K101" si="893">(J101/J100-1)*100</f>
        <v>-2.679497862428426</v>
      </c>
      <c r="L101" s="27">
        <f t="shared" ref="L101" si="894">(J101/J89-1)*100</f>
        <v>5.1218634950215502</v>
      </c>
      <c r="M101" s="108">
        <v>114.36542734955289</v>
      </c>
      <c r="N101" s="16">
        <f t="shared" ref="N101" si="895">(M101/M100-1)*100</f>
        <v>-4.4021953267173171</v>
      </c>
      <c r="O101" s="27">
        <f t="shared" ref="O101" si="896">(M101/M89-1)*100</f>
        <v>4.0972558039012341</v>
      </c>
      <c r="P101" s="122">
        <v>84.351770477752268</v>
      </c>
      <c r="Q101" s="16">
        <f t="shared" ref="Q101" si="897">(P101/P100-1)*100</f>
        <v>-11.139662891314217</v>
      </c>
      <c r="R101" s="124">
        <v>-10.209193257510362</v>
      </c>
      <c r="S101" s="108">
        <v>98.941616665753997</v>
      </c>
      <c r="T101" s="16">
        <f t="shared" ref="T101" si="898">(S101/S100-1)*100</f>
        <v>-3.9706702729949028</v>
      </c>
      <c r="U101" s="27">
        <f t="shared" ref="U101" si="899">(S101/S89-1)*100</f>
        <v>7.3452487710019332</v>
      </c>
      <c r="V101" s="108">
        <v>100.84361270522773</v>
      </c>
      <c r="W101" s="16">
        <f t="shared" ref="W101" si="900">(V101/V100-1)*100</f>
        <v>-5.1823295427919529</v>
      </c>
      <c r="X101" s="27">
        <f t="shared" ref="X101" si="901">(V101/V89-1)*100</f>
        <v>6.5254691504645468</v>
      </c>
      <c r="Y101" s="108">
        <v>115.5522189912154</v>
      </c>
      <c r="Z101" s="16">
        <f t="shared" ref="Z101" si="902">(Y101/Y100-1)*100</f>
        <v>-8.7328318576153414</v>
      </c>
      <c r="AA101" s="27">
        <f t="shared" ref="AA101" si="903">(Y101/Y89-1)*100</f>
        <v>3.1142731050439521</v>
      </c>
      <c r="AB101" s="108">
        <v>84.151613951266128</v>
      </c>
      <c r="AC101" s="16">
        <f t="shared" ref="AC101" si="904">(AB101/AB100-1)*100</f>
        <v>-6.0513388692756127</v>
      </c>
      <c r="AD101" s="27">
        <f t="shared" ref="AD101" si="905">(AB101/AB89-1)*100</f>
        <v>-4.8217764888388581</v>
      </c>
      <c r="AE101" s="108">
        <v>108.97782908630155</v>
      </c>
      <c r="AF101" s="16">
        <f t="shared" ref="AF101" si="906">(AE101/AE100-1)*100</f>
        <v>-24.494670855984214</v>
      </c>
      <c r="AG101" s="27">
        <f t="shared" ref="AG101" si="907">(AE101/AE89-1)*100</f>
        <v>16.021905606460372</v>
      </c>
      <c r="AH101" s="122">
        <v>126.40149742803351</v>
      </c>
      <c r="AI101" s="16">
        <f t="shared" ref="AI101" si="908">(AH101/AH100-1)*100</f>
        <v>-6.7717108053811703</v>
      </c>
      <c r="AJ101" s="27">
        <f t="shared" ref="AJ101" si="909">(AH101/AH89-1)*100</f>
        <v>2.8241208657163952</v>
      </c>
    </row>
    <row r="102" spans="1:36" x14ac:dyDescent="0.2">
      <c r="A102" s="121"/>
      <c r="B102" s="89" t="s">
        <v>40</v>
      </c>
      <c r="C102" s="127">
        <v>100.8285402637088</v>
      </c>
      <c r="D102" s="47">
        <f>(C102/C101-1)*100</f>
        <v>-3.3945751597675322</v>
      </c>
      <c r="E102" s="126">
        <v>2.6247827722592154</v>
      </c>
      <c r="F102" s="115">
        <v>100.53487292179614</v>
      </c>
      <c r="G102" s="75">
        <f t="shared" ref="G102" si="910">(F102/F101-1)*100</f>
        <v>-0.51733439370659218</v>
      </c>
      <c r="H102" s="81">
        <f t="shared" ref="H102" si="911">(F102/F90-1)*100</f>
        <v>2.3268714280115343</v>
      </c>
      <c r="I102" s="66"/>
      <c r="J102" s="108">
        <v>100.39298690908612</v>
      </c>
      <c r="K102" s="16">
        <f t="shared" ref="K102" si="912">(J102/J101-1)*100</f>
        <v>-1.8210981040951091</v>
      </c>
      <c r="L102" s="27">
        <f t="shared" ref="L102" si="913">(J102/J90-1)*100</f>
        <v>4.6606759649248097</v>
      </c>
      <c r="M102" s="108">
        <v>108.29780442389148</v>
      </c>
      <c r="N102" s="16">
        <f t="shared" ref="N102" si="914">(M102/M101-1)*100</f>
        <v>-5.3054695516644106</v>
      </c>
      <c r="O102" s="27">
        <f t="shared" ref="O102" si="915">(M102/M90-1)*100</f>
        <v>4.7402327952128287</v>
      </c>
      <c r="P102" s="122">
        <v>78.302512796353483</v>
      </c>
      <c r="Q102" s="16">
        <f t="shared" ref="Q102" si="916">(P102/P101-1)*100</f>
        <v>-7.1714649818693132</v>
      </c>
      <c r="R102" s="124">
        <v>-12.859768414447458</v>
      </c>
      <c r="S102" s="108">
        <v>95.485217200835493</v>
      </c>
      <c r="T102" s="16">
        <f t="shared" ref="T102" si="917">(S102/S101-1)*100</f>
        <v>-3.4933727397996384</v>
      </c>
      <c r="U102" s="27">
        <f t="shared" ref="U102" si="918">(S102/S90-1)*100</f>
        <v>1.8946863889260035</v>
      </c>
      <c r="V102" s="108">
        <v>97.050343515443643</v>
      </c>
      <c r="W102" s="16">
        <f t="shared" ref="W102" si="919">(V102/V101-1)*100</f>
        <v>-3.7615363908788613</v>
      </c>
      <c r="X102" s="27">
        <f t="shared" ref="X102" si="920">(V102/V90-1)*100</f>
        <v>7.3399583168261895</v>
      </c>
      <c r="Y102" s="108">
        <v>104.5337880425681</v>
      </c>
      <c r="Z102" s="16">
        <f t="shared" ref="Z102" si="921">(Y102/Y101-1)*100</f>
        <v>-9.5354559564840073</v>
      </c>
      <c r="AA102" s="27">
        <f t="shared" ref="AA102" si="922">(Y102/Y90-1)*100</f>
        <v>-3.9262324631363477</v>
      </c>
      <c r="AB102" s="108">
        <v>83.319782130912557</v>
      </c>
      <c r="AC102" s="16">
        <f t="shared" ref="AC102" si="923">(AB102/AB101-1)*100</f>
        <v>-0.98849182005623648</v>
      </c>
      <c r="AD102" s="27">
        <f t="shared" ref="AD102" si="924">(AB102/AB90-1)*100</f>
        <v>-4.624666328017768</v>
      </c>
      <c r="AE102" s="108">
        <v>96.742491904828967</v>
      </c>
      <c r="AF102" s="16">
        <f t="shared" ref="AF102" si="925">(AE102/AE101-1)*100</f>
        <v>-11.227363661083023</v>
      </c>
      <c r="AG102" s="27">
        <f t="shared" ref="AG102" si="926">(AE102/AE90-1)*100</f>
        <v>13.716227867381537</v>
      </c>
      <c r="AH102" s="17">
        <v>119.68753443349722</v>
      </c>
      <c r="AI102" s="16">
        <f t="shared" ref="AI102" si="927">(AH102/AH101-1)*100</f>
        <v>-5.3116166589393998</v>
      </c>
      <c r="AJ102" s="27">
        <f t="shared" ref="AJ102" si="928">(AH102/AH90-1)*100</f>
        <v>-1.6113166849970328</v>
      </c>
    </row>
    <row r="103" spans="1:36" x14ac:dyDescent="0.2">
      <c r="A103" s="121"/>
      <c r="B103" s="89" t="s">
        <v>41</v>
      </c>
      <c r="C103" s="127">
        <v>102.75572869425017</v>
      </c>
      <c r="D103" s="47">
        <f>(C103/C102-1)*100</f>
        <v>1.911352108739206</v>
      </c>
      <c r="E103" s="126">
        <v>1.5314214623388223</v>
      </c>
      <c r="F103" s="115">
        <v>102.55266780003998</v>
      </c>
      <c r="G103" s="75">
        <f t="shared" ref="G103" si="929">(F103/F102-1)*100</f>
        <v>2.007059659600352</v>
      </c>
      <c r="H103" s="81">
        <f t="shared" ref="H103" si="930">(F103/F91-1)*100</f>
        <v>3.3681910889235001</v>
      </c>
      <c r="I103" s="66"/>
      <c r="J103" s="108">
        <v>101.82111870904657</v>
      </c>
      <c r="K103" s="16">
        <f t="shared" ref="K103" si="931">(J103/J102-1)*100</f>
        <v>1.4225413984880753</v>
      </c>
      <c r="L103" s="27">
        <f t="shared" ref="L103" si="932">(J103/J91-1)*100</f>
        <v>3.5003107830337221</v>
      </c>
      <c r="M103" s="108">
        <v>111.72743753964518</v>
      </c>
      <c r="N103" s="16">
        <f t="shared" ref="N103" si="933">(M103/M102-1)*100</f>
        <v>3.1668537824919074</v>
      </c>
      <c r="O103" s="27">
        <f t="shared" ref="O103" si="934">(M103/M91-1)*100</f>
        <v>0.29564284980077016</v>
      </c>
      <c r="P103" s="122">
        <v>80.235650745658646</v>
      </c>
      <c r="Q103" s="16">
        <f t="shared" ref="Q103" si="935">(P103/P102-1)*100</f>
        <v>2.4688070411390317</v>
      </c>
      <c r="R103" s="124">
        <v>-10.179349579821672</v>
      </c>
      <c r="S103" s="108">
        <v>100.38848166720122</v>
      </c>
      <c r="T103" s="16">
        <f t="shared" ref="T103" si="936">(S103/S102-1)*100</f>
        <v>5.1351032234158378</v>
      </c>
      <c r="U103" s="27">
        <f t="shared" ref="U103" si="937">(S103/S91-1)*100</f>
        <v>3.1445796164092821</v>
      </c>
      <c r="V103" s="108">
        <v>102.83931149662686</v>
      </c>
      <c r="W103" s="16">
        <f t="shared" ref="W103" si="938">(V103/V102-1)*100</f>
        <v>5.9649124067881587</v>
      </c>
      <c r="X103" s="27">
        <f t="shared" ref="X103" si="939">(V103/V91-1)*100</f>
        <v>8.7399546143979165</v>
      </c>
      <c r="Y103" s="108">
        <v>107.93862034316336</v>
      </c>
      <c r="Z103" s="16">
        <f t="shared" ref="Z103" si="940">(Y103/Y102-1)*100</f>
        <v>3.2571595886382143</v>
      </c>
      <c r="AA103" s="27">
        <f t="shared" ref="AA103" si="941">(Y103/Y91-1)*100</f>
        <v>-8.628996059995476</v>
      </c>
      <c r="AB103" s="108">
        <v>85.137276636407066</v>
      </c>
      <c r="AC103" s="16">
        <f t="shared" ref="AC103" si="942">(AB103/AB102-1)*100</f>
        <v>2.1813481252733524</v>
      </c>
      <c r="AD103" s="27">
        <f t="shared" ref="AD103" si="943">(AB103/AB91-1)*100</f>
        <v>-4.0346146876494622</v>
      </c>
      <c r="AE103" s="108">
        <v>113.31640152048431</v>
      </c>
      <c r="AF103" s="16">
        <f t="shared" ref="AF103" si="944">(AE103/AE102-1)*100</f>
        <v>17.131985427830433</v>
      </c>
      <c r="AG103" s="27">
        <f t="shared" ref="AG103" si="945">(AE103/AE91-1)*100</f>
        <v>14.329837424172997</v>
      </c>
      <c r="AH103" s="17">
        <v>115.32240862423268</v>
      </c>
      <c r="AI103" s="16">
        <f t="shared" ref="AI103" si="946">(AH103/AH102-1)*100</f>
        <v>-3.6471014545712443</v>
      </c>
      <c r="AJ103" s="27">
        <f t="shared" ref="AJ103" si="947">(AH103/AH91-1)*100</f>
        <v>-6.7700643091833879</v>
      </c>
    </row>
  </sheetData>
  <mergeCells count="23">
    <mergeCell ref="A4:B4"/>
    <mergeCell ref="S3:U3"/>
    <mergeCell ref="V3:X3"/>
    <mergeCell ref="Y3:AA3"/>
    <mergeCell ref="AB3:AD3"/>
    <mergeCell ref="C3:E3"/>
    <mergeCell ref="F3:H3"/>
    <mergeCell ref="J3:L3"/>
    <mergeCell ref="M3:O3"/>
    <mergeCell ref="P3:R3"/>
    <mergeCell ref="AE3:AG3"/>
    <mergeCell ref="AH3:AJ3"/>
    <mergeCell ref="V2:X2"/>
    <mergeCell ref="Y2:AA2"/>
    <mergeCell ref="AB2:AD2"/>
    <mergeCell ref="AE2:AG2"/>
    <mergeCell ref="AH2:AJ2"/>
    <mergeCell ref="S2:U2"/>
    <mergeCell ref="C2:E2"/>
    <mergeCell ref="F2:H2"/>
    <mergeCell ref="J2:L2"/>
    <mergeCell ref="M2:O2"/>
    <mergeCell ref="P2:R2"/>
  </mergeCells>
  <phoneticPr fontId="2"/>
  <pageMargins left="0.43307086614173229" right="3.937007874015748E-2" top="0.35433070866141736" bottom="0.35433070866141736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化学製品出荷指数・需要産業生産指数 (日本語)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JCIA</dc:creator>
  <cp:lastModifiedBy>Administrator</cp:lastModifiedBy>
  <cp:lastPrinted>2018-10-04T00:17:59Z</cp:lastPrinted>
  <dcterms:created xsi:type="dcterms:W3CDTF">2018-07-04T06:58:14Z</dcterms:created>
  <dcterms:modified xsi:type="dcterms:W3CDTF">2023-05-25T02:55:34Z</dcterms:modified>
</cp:coreProperties>
</file>