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74.日化協インデックス\★日化協インデックス（2015=100)201812以降\AJBB_作業依頼書\"/>
    </mc:Choice>
  </mc:AlternateContent>
  <xr:revisionPtr revIDLastSave="0" documentId="13_ncr:1_{78F40D75-513D-48F5-B2D9-C1A0B945F121}" xr6:coauthVersionLast="47" xr6:coauthVersionMax="47" xr10:uidLastSave="{00000000-0000-0000-0000-000000000000}"/>
  <bookViews>
    <workbookView xWindow="-28920" yWindow="-3450" windowWidth="29040" windowHeight="15720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0" i="7" l="1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<sst xmlns="http://schemas.openxmlformats.org/spreadsheetml/2006/main" count="286" uniqueCount="107">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</sst>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64" activePane="bottomLeft" state="frozen"/>
      <selection pane="bottomLeft" activeCell="F92" sqref="F92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60" t="s">
        <v>9</v>
      </c>
      <c r="D2" s="161"/>
      <c r="E2" s="162"/>
      <c r="F2" s="163" t="s">
        <v>10</v>
      </c>
      <c r="G2" s="164"/>
      <c r="H2" s="165"/>
      <c r="I2" s="10"/>
      <c r="J2" s="157" t="s">
        <v>0</v>
      </c>
      <c r="K2" s="158"/>
      <c r="L2" s="159"/>
      <c r="M2" s="157" t="s">
        <v>1</v>
      </c>
      <c r="N2" s="158"/>
      <c r="O2" s="159"/>
      <c r="P2" s="157" t="s">
        <v>2</v>
      </c>
      <c r="Q2" s="158"/>
      <c r="R2" s="159"/>
      <c r="S2" s="157" t="s">
        <v>3</v>
      </c>
      <c r="T2" s="158"/>
      <c r="U2" s="159"/>
      <c r="V2" s="157" t="s">
        <v>4</v>
      </c>
      <c r="W2" s="158"/>
      <c r="X2" s="159"/>
      <c r="Y2" s="157" t="s">
        <v>28</v>
      </c>
      <c r="Z2" s="158"/>
      <c r="AA2" s="159"/>
      <c r="AB2" s="157" t="s">
        <v>62</v>
      </c>
      <c r="AC2" s="158"/>
      <c r="AD2" s="159"/>
      <c r="AE2" s="157" t="s">
        <v>5</v>
      </c>
      <c r="AF2" s="158"/>
      <c r="AG2" s="159"/>
      <c r="AH2" s="157" t="s">
        <v>23</v>
      </c>
      <c r="AI2" s="158"/>
      <c r="AJ2" s="159"/>
    </row>
    <row r="3" spans="1:38" ht="76.5" customHeight="1" x14ac:dyDescent="0.15">
      <c r="A3" s="31"/>
      <c r="B3" s="34"/>
      <c r="C3" s="171" t="s">
        <v>32</v>
      </c>
      <c r="D3" s="171"/>
      <c r="E3" s="172"/>
      <c r="F3" s="173" t="s">
        <v>24</v>
      </c>
      <c r="G3" s="174"/>
      <c r="H3" s="175"/>
      <c r="I3" s="10"/>
      <c r="J3" s="166" t="s">
        <v>103</v>
      </c>
      <c r="K3" s="167"/>
      <c r="L3" s="168"/>
      <c r="M3" s="166" t="s">
        <v>25</v>
      </c>
      <c r="N3" s="167"/>
      <c r="O3" s="168"/>
      <c r="P3" s="166" t="s">
        <v>95</v>
      </c>
      <c r="Q3" s="167"/>
      <c r="R3" s="168"/>
      <c r="S3" s="166" t="s">
        <v>26</v>
      </c>
      <c r="T3" s="167"/>
      <c r="U3" s="168"/>
      <c r="V3" s="166" t="s">
        <v>27</v>
      </c>
      <c r="W3" s="167"/>
      <c r="X3" s="168"/>
      <c r="Y3" s="157" t="s">
        <v>29</v>
      </c>
      <c r="Z3" s="158"/>
      <c r="AA3" s="159"/>
      <c r="AB3" s="166" t="s">
        <v>30</v>
      </c>
      <c r="AC3" s="167"/>
      <c r="AD3" s="168"/>
      <c r="AE3" s="157" t="s">
        <v>31</v>
      </c>
      <c r="AF3" s="158"/>
      <c r="AG3" s="159"/>
      <c r="AH3" s="166" t="s">
        <v>96</v>
      </c>
      <c r="AI3" s="167"/>
      <c r="AJ3" s="168"/>
    </row>
    <row r="4" spans="1:38" ht="24" x14ac:dyDescent="0.15">
      <c r="A4" s="169" t="s">
        <v>93</v>
      </c>
      <c r="B4" s="170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89" si="1249">(C87/C86-1)*100</f>
        <v>4.067796610169494</v>
      </c>
      <c r="E87" s="80">
        <f t="shared" ref="E87:E89" si="1250">(C87/C75-1)*100</f>
        <v>-3.512942151579046</v>
      </c>
      <c r="F87" s="71">
        <v>106.1</v>
      </c>
      <c r="G87" s="17">
        <f t="shared" ref="G87:G89" si="1251">(F87/F86-1)*100</f>
        <v>2.2157996146435321</v>
      </c>
      <c r="H87" s="20">
        <f t="shared" ref="H87:H89" si="1252">(F87/F75-1)*100</f>
        <v>-0.52635213946017334</v>
      </c>
      <c r="I87" s="12"/>
      <c r="J87" s="104">
        <v>89</v>
      </c>
      <c r="K87" s="92">
        <f t="shared" ref="K87:K89" si="1253">(J87/J86-1)*100</f>
        <v>3.9719626168224442</v>
      </c>
      <c r="L87" s="93">
        <f t="shared" ref="L87:L89" si="1254">(J87/J75-1)*100</f>
        <v>-6.1152873460015851</v>
      </c>
      <c r="M87" s="99">
        <v>97.3</v>
      </c>
      <c r="N87" s="92">
        <f t="shared" ref="N87:N89" si="1255">(M87/M86-1)*100</f>
        <v>12.096774193548399</v>
      </c>
      <c r="O87" s="93">
        <f t="shared" ref="O87:O89" si="1256">(M87/M75-1)*100</f>
        <v>3.7864290388532451</v>
      </c>
      <c r="P87" s="87">
        <v>71.400000000000006</v>
      </c>
      <c r="Q87" s="92">
        <f t="shared" ref="Q87:Q89" si="1257">(P87/P86-1)*100</f>
        <v>-0.97087378640775546</v>
      </c>
      <c r="R87" s="93">
        <f t="shared" ref="R87:R89" si="1258">(P87/P75-1)*100</f>
        <v>6.2132762242445461</v>
      </c>
      <c r="S87" s="99">
        <v>97.2</v>
      </c>
      <c r="T87" s="92">
        <f t="shared" ref="T87:T89" si="1259">(S87/S86-1)*100</f>
        <v>2.8571428571428692</v>
      </c>
      <c r="U87" s="93">
        <f t="shared" ref="U87:U89" si="1260">(S87/S75-1)*100</f>
        <v>-1.2209799733048254</v>
      </c>
      <c r="V87" s="99">
        <v>103</v>
      </c>
      <c r="W87" s="92">
        <f t="shared" ref="W87:W89" si="1261">(V87/V86-1)*100</f>
        <v>5.6410256410256432</v>
      </c>
      <c r="X87" s="93">
        <f t="shared" ref="X87:X89" si="1262">(V87/V75-1)*100</f>
        <v>-2.5708669806496665</v>
      </c>
      <c r="Y87" s="99">
        <v>108</v>
      </c>
      <c r="Z87" s="92">
        <f t="shared" ref="Z87:Z89" si="1263">(Y87/Y86-1)*100</f>
        <v>7.4626865671641784</v>
      </c>
      <c r="AA87" s="93">
        <f t="shared" ref="AA87:AA89" si="1264">(Y87/Y75-1)*100</f>
        <v>-1.6094939852113521</v>
      </c>
      <c r="AB87" s="99">
        <v>98.8</v>
      </c>
      <c r="AC87" s="92">
        <f t="shared" ref="AC87:AC89" si="1265">(AB87/AB86-1)*100</f>
        <v>4.66101694915253</v>
      </c>
      <c r="AD87" s="93">
        <f t="shared" ref="AD87:AD89" si="1266">(AB87/AB75-1)*100</f>
        <v>5.9362454562741584</v>
      </c>
      <c r="AE87" s="99">
        <v>82.3</v>
      </c>
      <c r="AF87" s="92">
        <f t="shared" ref="AF87:AF89" si="1267">(AE87/AE86-1)*100</f>
        <v>24.320241691842881</v>
      </c>
      <c r="AG87" s="93">
        <f t="shared" ref="AG87:AG89" si="1268">(AE87/AE75-1)*100</f>
        <v>-0.3485919580226704</v>
      </c>
      <c r="AH87" s="87">
        <v>95.9</v>
      </c>
      <c r="AI87" s="92">
        <f t="shared" ref="AI87:AI89" si="1269">(AH87/AH86-1)*100</f>
        <v>2.3479188900747072</v>
      </c>
      <c r="AJ87" s="93">
        <f t="shared" ref="AJ87:AJ89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0"/>
  <sheetViews>
    <sheetView workbookViewId="0">
      <pane ySplit="5" topLeftCell="A77" activePane="bottomLeft" state="frozen"/>
      <selection pane="bottomLeft" activeCell="M98" sqref="M98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78" t="s">
        <v>65</v>
      </c>
      <c r="C3" s="179"/>
      <c r="D3" s="191" t="s">
        <v>46</v>
      </c>
      <c r="E3" s="192"/>
      <c r="F3" s="193"/>
      <c r="G3" s="191" t="s">
        <v>47</v>
      </c>
      <c r="H3" s="192"/>
      <c r="I3" s="193"/>
      <c r="J3" s="188" t="s">
        <v>48</v>
      </c>
      <c r="K3" s="189"/>
      <c r="L3" s="190"/>
      <c r="M3" s="191" t="s">
        <v>49</v>
      </c>
      <c r="N3" s="192"/>
      <c r="O3" s="193"/>
      <c r="P3" s="191" t="s">
        <v>51</v>
      </c>
      <c r="Q3" s="192"/>
      <c r="R3" s="193"/>
      <c r="S3" s="191" t="s">
        <v>52</v>
      </c>
      <c r="T3" s="192"/>
      <c r="U3" s="193"/>
      <c r="V3" s="191" t="s">
        <v>59</v>
      </c>
      <c r="W3" s="192"/>
      <c r="X3" s="193"/>
      <c r="Y3" s="191" t="s">
        <v>54</v>
      </c>
      <c r="Z3" s="192"/>
      <c r="AA3" s="193"/>
      <c r="AB3" s="191" t="s">
        <v>60</v>
      </c>
      <c r="AC3" s="192"/>
      <c r="AD3" s="192"/>
      <c r="AE3" s="182" t="s">
        <v>106</v>
      </c>
      <c r="AF3" s="183"/>
      <c r="AG3" s="184"/>
      <c r="AH3" s="61"/>
      <c r="AI3" s="200" t="s">
        <v>67</v>
      </c>
      <c r="AJ3" s="201"/>
      <c r="AK3" s="202"/>
    </row>
    <row r="4" spans="2:37" ht="104.25" customHeight="1" x14ac:dyDescent="0.15">
      <c r="B4" s="180" t="s">
        <v>105</v>
      </c>
      <c r="C4" s="181"/>
      <c r="D4" s="194" t="s">
        <v>104</v>
      </c>
      <c r="E4" s="195"/>
      <c r="F4" s="196"/>
      <c r="G4" s="188" t="s">
        <v>58</v>
      </c>
      <c r="H4" s="189"/>
      <c r="I4" s="190"/>
      <c r="J4" s="188" t="s">
        <v>98</v>
      </c>
      <c r="K4" s="189"/>
      <c r="L4" s="190"/>
      <c r="M4" s="188" t="s">
        <v>50</v>
      </c>
      <c r="N4" s="189"/>
      <c r="O4" s="190"/>
      <c r="P4" s="188" t="s">
        <v>61</v>
      </c>
      <c r="Q4" s="189"/>
      <c r="R4" s="190"/>
      <c r="S4" s="191" t="s">
        <v>53</v>
      </c>
      <c r="T4" s="192"/>
      <c r="U4" s="193"/>
      <c r="V4" s="188" t="s">
        <v>63</v>
      </c>
      <c r="W4" s="189"/>
      <c r="X4" s="190"/>
      <c r="Y4" s="191" t="s">
        <v>64</v>
      </c>
      <c r="Z4" s="192"/>
      <c r="AA4" s="193"/>
      <c r="AB4" s="188" t="s">
        <v>100</v>
      </c>
      <c r="AC4" s="189"/>
      <c r="AD4" s="190"/>
      <c r="AE4" s="185"/>
      <c r="AF4" s="186"/>
      <c r="AG4" s="187"/>
      <c r="AH4" s="62"/>
      <c r="AI4" s="197" t="s">
        <v>68</v>
      </c>
      <c r="AJ4" s="198"/>
      <c r="AK4" s="199"/>
    </row>
    <row r="5" spans="2:37" ht="39.75" customHeight="1" x14ac:dyDescent="0.15">
      <c r="B5" s="176" t="s">
        <v>97</v>
      </c>
      <c r="C5" s="177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0" si="435">(D88/D87-1)*100</f>
        <v>3.9719626168224442</v>
      </c>
      <c r="F88" s="111">
        <f t="shared" ref="F88:F90" si="436">(D88/D76-1)*100</f>
        <v>-6.1152873460015851</v>
      </c>
      <c r="G88" s="109">
        <v>97.3</v>
      </c>
      <c r="H88" s="110">
        <f t="shared" ref="H88:H90" si="437">(G88/G87-1)*100</f>
        <v>12.096774193548399</v>
      </c>
      <c r="I88" s="111">
        <f t="shared" ref="I88:I90" si="438">(G88/G76-1)*100</f>
        <v>3.7864290388532451</v>
      </c>
      <c r="J88" s="109">
        <v>71.400000000000006</v>
      </c>
      <c r="K88" s="110">
        <f t="shared" ref="K88:K90" si="439">(J88/J87-1)*100</f>
        <v>-0.97087378640775546</v>
      </c>
      <c r="L88" s="111">
        <f t="shared" ref="L88:L90" si="440">(J88/J76-1)*100</f>
        <v>6.2132762242445461</v>
      </c>
      <c r="M88" s="109">
        <v>97.2</v>
      </c>
      <c r="N88" s="110">
        <f t="shared" ref="N88:N90" si="441">(M88/M87-1)*100</f>
        <v>2.8571428571428692</v>
      </c>
      <c r="O88" s="111">
        <f t="shared" ref="O88:O90" si="442">(M88/M76-1)*100</f>
        <v>-1.2209799733048254</v>
      </c>
      <c r="P88" s="109">
        <v>103</v>
      </c>
      <c r="Q88" s="110">
        <f t="shared" ref="Q88:Q90" si="443">(P88/P87-1)*100</f>
        <v>5.6410256410256432</v>
      </c>
      <c r="R88" s="111">
        <f t="shared" ref="R88:R90" si="444">(P88/P76-1)*100</f>
        <v>-2.5708669806496665</v>
      </c>
      <c r="S88" s="109">
        <v>108</v>
      </c>
      <c r="T88" s="110">
        <f t="shared" ref="T88:T90" si="445">(S88/S87-1)*100</f>
        <v>7.4626865671641784</v>
      </c>
      <c r="U88" s="111">
        <f t="shared" ref="U88:U90" si="446">(S88/S76-1)*100</f>
        <v>-1.6094939852113521</v>
      </c>
      <c r="V88" s="109">
        <v>98.8</v>
      </c>
      <c r="W88" s="110">
        <f t="shared" ref="W88:W90" si="447">(V88/V87-1)*100</f>
        <v>4.66101694915253</v>
      </c>
      <c r="X88" s="111">
        <f t="shared" ref="X88:X90" si="448">(V88/V76-1)*100</f>
        <v>5.9362454562741584</v>
      </c>
      <c r="Y88" s="109">
        <v>82.3</v>
      </c>
      <c r="Z88" s="110">
        <f t="shared" ref="Z88:Z90" si="449">(Y88/Y87-1)*100</f>
        <v>24.320241691842881</v>
      </c>
      <c r="AA88" s="111">
        <f t="shared" ref="AA88:AA90" si="450">(Y88/Y76-1)*100</f>
        <v>-0.3485919580226704</v>
      </c>
      <c r="AB88" s="109">
        <v>95.9</v>
      </c>
      <c r="AC88" s="110">
        <f t="shared" ref="AC88:AC90" si="451">(AB88/AB87-1)*100</f>
        <v>2.3479188900747072</v>
      </c>
      <c r="AD88" s="111">
        <f t="shared" ref="AD88:AD90" si="452">(AB88/AB76-1)*100</f>
        <v>1.8946582574215887</v>
      </c>
      <c r="AE88" s="115">
        <v>92.1</v>
      </c>
      <c r="AF88" s="116">
        <f t="shared" ref="AF88:AF90" si="453">(AE88/AE87-1)*100</f>
        <v>4.067796610169494</v>
      </c>
      <c r="AG88" s="117">
        <f t="shared" ref="AG88:AG90" si="454">(AE88/AE76-1)*100</f>
        <v>-3.512942151579046</v>
      </c>
      <c r="AI88" s="150">
        <v>106.1</v>
      </c>
      <c r="AJ88" s="143">
        <f t="shared" ref="AJ88:AJ90" si="455">(AI88/AI87-1)*100</f>
        <v>2.2157996146435321</v>
      </c>
      <c r="AK88" s="144">
        <f t="shared" ref="AK88:AK90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2024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</sheetData>
  <mergeCells count="24">
    <mergeCell ref="M3:O3"/>
    <mergeCell ref="P3:R3"/>
    <mergeCell ref="AI4:AK4"/>
    <mergeCell ref="S3:U3"/>
    <mergeCell ref="V3:X3"/>
    <mergeCell ref="Y3:AA3"/>
    <mergeCell ref="AB3:AD3"/>
    <mergeCell ref="AI3:AK3"/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2025-03-31T01:31:37Z</dcterms:modified>
</cp:coreProperties>
</file>