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Jcia-file\data\Common\02_部署別作業フォルダ\産業部\74.日化協インデックス\★日化協インデックス（2015=100)201812以降\AJBB_作業依頼書\"/>
    </mc:Choice>
  </mc:AlternateContent>
  <xr:revisionPtr revIDLastSave="0" documentId="13_ncr:1_{78F40D75-513D-48F5-B2D9-C1A0B945F121}" xr6:coauthVersionLast="47" xr6:coauthVersionMax="47" xr10:uidLastSave="{00000000-0000-0000-0000-000000000000}"/>
  <bookViews>
    <workbookView xWindow="-28920" yWindow="-3450" windowWidth="29040" windowHeight="15720" xr2:uid="{00000000-000D-0000-FFFF-FFFF00000000}"/>
  </bookViews>
  <sheets>
    <sheet name="化学製品出荷指数・需要産業生産指数 (日本語)" sheetId="6" r:id="rId1"/>
    <sheet name="Index date-EXCEL- 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90" i="7" l="1"/>
  <c r="AJ90" i="7"/>
  <c r="AG90" i="7"/>
  <c r="AF90" i="7"/>
  <c r="AD90" i="7"/>
  <c r="AC90" i="7"/>
  <c r="AA90" i="7"/>
  <c r="Z90" i="7"/>
  <c r="X90" i="7"/>
  <c r="W90" i="7"/>
  <c r="U90" i="7"/>
  <c r="T90" i="7"/>
  <c r="R90" i="7"/>
  <c r="Q90" i="7"/>
  <c r="O90" i="7"/>
  <c r="N90" i="7"/>
  <c r="L90" i="7"/>
  <c r="K90" i="7"/>
  <c r="I90" i="7"/>
  <c r="H90" i="7"/>
  <c r="F90" i="7"/>
  <c r="E90" i="7"/>
  <c r="AJ89" i="6"/>
  <c r="AI89" i="6"/>
  <c r="AG89" i="6"/>
  <c r="AF89" i="6"/>
  <c r="AD89" i="6"/>
  <c r="AC89" i="6"/>
  <c r="AA89" i="6"/>
  <c r="Z89" i="6"/>
  <c r="X89" i="6"/>
  <c r="W89" i="6"/>
  <c r="U89" i="6"/>
  <c r="T89" i="6"/>
  <c r="R89" i="6"/>
  <c r="Q89" i="6"/>
  <c r="O89" i="6"/>
  <c r="N89" i="6"/>
  <c r="L89" i="6"/>
  <c r="K89" i="6"/>
  <c r="H89" i="6"/>
  <c r="G89" i="6"/>
  <c r="E89" i="6"/>
  <c r="D89" i="6"/>
  <c r="AK89" i="7"/>
  <c r="AJ89" i="7"/>
  <c r="AG89" i="7"/>
  <c r="AF89" i="7"/>
  <c r="AD89" i="7"/>
  <c r="AC89" i="7"/>
  <c r="AA89" i="7"/>
  <c r="Z89" i="7"/>
  <c r="X89" i="7"/>
  <c r="W89" i="7"/>
  <c r="U89" i="7"/>
  <c r="T89" i="7"/>
  <c r="R89" i="7"/>
  <c r="Q89" i="7"/>
  <c r="O89" i="7"/>
  <c r="N89" i="7"/>
  <c r="L89" i="7"/>
  <c r="K89" i="7"/>
  <c r="I89" i="7"/>
  <c r="H89" i="7"/>
  <c r="F89" i="7"/>
  <c r="E89" i="7"/>
  <c r="AJ88" i="6"/>
  <c r="AI88" i="6"/>
  <c r="AG88" i="6"/>
  <c r="AF88" i="6"/>
  <c r="AD88" i="6"/>
  <c r="AC88" i="6"/>
  <c r="AA88" i="6"/>
  <c r="Z88" i="6"/>
  <c r="X88" i="6"/>
  <c r="W88" i="6"/>
  <c r="U88" i="6"/>
  <c r="T88" i="6"/>
  <c r="R88" i="6"/>
  <c r="Q88" i="6"/>
  <c r="O88" i="6"/>
  <c r="N88" i="6"/>
  <c r="L88" i="6"/>
  <c r="K88" i="6"/>
  <c r="H88" i="6"/>
  <c r="G88" i="6"/>
  <c r="E88" i="6"/>
  <c r="D88" i="6"/>
  <c r="AJ87" i="6"/>
  <c r="AI87" i="6"/>
  <c r="AG87" i="6"/>
  <c r="AF87" i="6"/>
  <c r="AD87" i="6"/>
  <c r="AC87" i="6"/>
  <c r="AA87" i="6"/>
  <c r="Z87" i="6"/>
  <c r="X87" i="6"/>
  <c r="W87" i="6"/>
  <c r="U87" i="6"/>
  <c r="T87" i="6"/>
  <c r="R87" i="6"/>
  <c r="Q87" i="6"/>
  <c r="O87" i="6"/>
  <c r="N87" i="6"/>
  <c r="L87" i="6"/>
  <c r="K87" i="6"/>
  <c r="H87" i="6"/>
  <c r="G87" i="6"/>
  <c r="E87" i="6"/>
  <c r="D87" i="6"/>
  <c r="AK88" i="7"/>
  <c r="AJ88" i="7"/>
  <c r="AG88" i="7"/>
  <c r="AF88" i="7"/>
  <c r="AD88" i="7"/>
  <c r="AC88" i="7"/>
  <c r="AA88" i="7"/>
  <c r="Z88" i="7"/>
  <c r="X88" i="7"/>
  <c r="W88" i="7"/>
  <c r="U88" i="7"/>
  <c r="T88" i="7"/>
  <c r="R88" i="7"/>
  <c r="Q88" i="7"/>
  <c r="O88" i="7"/>
  <c r="N88" i="7"/>
  <c r="L88" i="7"/>
  <c r="K88" i="7"/>
  <c r="I88" i="7"/>
  <c r="H88" i="7"/>
  <c r="F88" i="7"/>
  <c r="E88" i="7"/>
  <c r="AK87" i="7"/>
  <c r="AJ87" i="7"/>
  <c r="AG87" i="7"/>
  <c r="AF87" i="7"/>
  <c r="AD87" i="7"/>
  <c r="AC87" i="7"/>
  <c r="AA87" i="7"/>
  <c r="Z87" i="7"/>
  <c r="X87" i="7"/>
  <c r="W87" i="7"/>
  <c r="U87" i="7"/>
  <c r="T87" i="7"/>
  <c r="R87" i="7"/>
  <c r="Q87" i="7"/>
  <c r="O87" i="7"/>
  <c r="N87" i="7"/>
  <c r="L87" i="7"/>
  <c r="K87" i="7"/>
  <c r="I87" i="7"/>
  <c r="H87" i="7"/>
  <c r="F87" i="7"/>
  <c r="E87" i="7"/>
  <c r="AJ86" i="6"/>
  <c r="AI86" i="6"/>
  <c r="AG86" i="6"/>
  <c r="AF86" i="6"/>
  <c r="AD86" i="6"/>
  <c r="AC86" i="6"/>
  <c r="AA86" i="6"/>
  <c r="Z86" i="6"/>
  <c r="X86" i="6"/>
  <c r="W86" i="6"/>
  <c r="U86" i="6"/>
  <c r="T86" i="6"/>
  <c r="R86" i="6"/>
  <c r="Q86" i="6"/>
  <c r="O86" i="6"/>
  <c r="N86" i="6"/>
  <c r="L86" i="6"/>
  <c r="K86" i="6"/>
  <c r="H86" i="6"/>
  <c r="G86" i="6"/>
  <c r="E86" i="6"/>
  <c r="D86" i="6"/>
  <c r="AK86" i="7"/>
  <c r="AJ86" i="7"/>
  <c r="AG86" i="7"/>
  <c r="AF86" i="7"/>
  <c r="AD86" i="7"/>
  <c r="AC86" i="7"/>
  <c r="AA86" i="7"/>
  <c r="Z86" i="7"/>
  <c r="X86" i="7"/>
  <c r="W86" i="7"/>
  <c r="U86" i="7"/>
  <c r="T86" i="7"/>
  <c r="R86" i="7"/>
  <c r="Q86" i="7"/>
  <c r="O86" i="7"/>
  <c r="N86" i="7"/>
  <c r="L86" i="7"/>
  <c r="K86" i="7"/>
  <c r="I86" i="7"/>
  <c r="H86" i="7"/>
  <c r="F86" i="7"/>
  <c r="E86" i="7"/>
  <c r="AJ85" i="6"/>
  <c r="AI85" i="6"/>
  <c r="AG85" i="6"/>
  <c r="AF85" i="6"/>
  <c r="AD85" i="6"/>
  <c r="AC85" i="6"/>
  <c r="AA85" i="6"/>
  <c r="Z85" i="6"/>
  <c r="X85" i="6"/>
  <c r="W85" i="6"/>
  <c r="U85" i="6"/>
  <c r="T85" i="6"/>
  <c r="R85" i="6"/>
  <c r="Q85" i="6"/>
  <c r="O85" i="6"/>
  <c r="N85" i="6"/>
  <c r="L85" i="6"/>
  <c r="K85" i="6"/>
  <c r="H85" i="6"/>
  <c r="G85" i="6"/>
  <c r="E85" i="6"/>
  <c r="D85" i="6"/>
  <c r="AK85" i="7" l="1"/>
  <c r="AJ85" i="7"/>
  <c r="AG85" i="7"/>
  <c r="AF85" i="7"/>
  <c r="AD85" i="7"/>
  <c r="AC85" i="7"/>
  <c r="AA85" i="7"/>
  <c r="Z85" i="7"/>
  <c r="X85" i="7"/>
  <c r="W85" i="7"/>
  <c r="U85" i="7"/>
  <c r="T85" i="7"/>
  <c r="R85" i="7"/>
  <c r="Q85" i="7"/>
  <c r="O85" i="7"/>
  <c r="N85" i="7"/>
  <c r="L85" i="7"/>
  <c r="K85" i="7"/>
  <c r="I85" i="7"/>
  <c r="H85" i="7"/>
  <c r="F85" i="7"/>
  <c r="E85" i="7"/>
  <c r="AJ84" i="6"/>
  <c r="AI84" i="6"/>
  <c r="AG84" i="6"/>
  <c r="AF84" i="6"/>
  <c r="AD84" i="6"/>
  <c r="AC84" i="6"/>
  <c r="AA84" i="6"/>
  <c r="Z84" i="6"/>
  <c r="X84" i="6"/>
  <c r="W84" i="6"/>
  <c r="U84" i="6"/>
  <c r="T84" i="6"/>
  <c r="R84" i="6"/>
  <c r="Q84" i="6"/>
  <c r="O84" i="6"/>
  <c r="N84" i="6"/>
  <c r="L84" i="6"/>
  <c r="K84" i="6"/>
  <c r="H84" i="6"/>
  <c r="G84" i="6"/>
  <c r="E84" i="6"/>
  <c r="D84" i="6"/>
  <c r="AK84" i="7" l="1"/>
  <c r="AJ84" i="7"/>
  <c r="AG84" i="7"/>
  <c r="AF84" i="7"/>
  <c r="AD84" i="7"/>
  <c r="AC84" i="7"/>
  <c r="AA84" i="7"/>
  <c r="Z84" i="7"/>
  <c r="X84" i="7"/>
  <c r="W84" i="7"/>
  <c r="U84" i="7"/>
  <c r="T84" i="7"/>
  <c r="R84" i="7"/>
  <c r="Q84" i="7"/>
  <c r="O84" i="7"/>
  <c r="N84" i="7"/>
  <c r="L84" i="7"/>
  <c r="K84" i="7"/>
  <c r="I84" i="7"/>
  <c r="H84" i="7"/>
  <c r="F84" i="7"/>
  <c r="AJ83" i="6"/>
  <c r="AI83" i="6"/>
  <c r="AG83" i="6"/>
  <c r="AF83" i="6"/>
  <c r="AD83" i="6"/>
  <c r="AC83" i="6"/>
  <c r="AA83" i="6"/>
  <c r="Z83" i="6"/>
  <c r="X83" i="6"/>
  <c r="W83" i="6"/>
  <c r="U83" i="6"/>
  <c r="T83" i="6"/>
  <c r="R83" i="6"/>
  <c r="Q83" i="6"/>
  <c r="O83" i="6"/>
  <c r="N83" i="6"/>
  <c r="L83" i="6"/>
  <c r="K83" i="6"/>
  <c r="H83" i="6"/>
  <c r="G83" i="6"/>
  <c r="E83" i="6"/>
  <c r="D83" i="6"/>
  <c r="E84" i="7"/>
  <c r="AK83" i="7" l="1"/>
  <c r="AJ83" i="7"/>
  <c r="AG83" i="7"/>
  <c r="AF83" i="7"/>
  <c r="AD83" i="7"/>
  <c r="AC83" i="7"/>
  <c r="AA83" i="7"/>
  <c r="Z83" i="7"/>
  <c r="X83" i="7"/>
  <c r="W83" i="7"/>
  <c r="U83" i="7"/>
  <c r="T83" i="7"/>
  <c r="R83" i="7"/>
  <c r="Q83" i="7"/>
  <c r="O83" i="7"/>
  <c r="N83" i="7"/>
  <c r="L83" i="7"/>
  <c r="K83" i="7"/>
  <c r="I83" i="7"/>
  <c r="H83" i="7"/>
  <c r="F83" i="7"/>
  <c r="E83" i="7"/>
  <c r="AJ82" i="6"/>
  <c r="AI82" i="6"/>
  <c r="AG82" i="6"/>
  <c r="AF82" i="6"/>
  <c r="AD82" i="6"/>
  <c r="AC82" i="6"/>
  <c r="AA82" i="6"/>
  <c r="Z82" i="6"/>
  <c r="X82" i="6"/>
  <c r="W82" i="6"/>
  <c r="U82" i="6"/>
  <c r="T82" i="6"/>
  <c r="R82" i="6"/>
  <c r="Q82" i="6"/>
  <c r="O82" i="6"/>
  <c r="N82" i="6"/>
  <c r="L82" i="6"/>
  <c r="K82" i="6"/>
  <c r="H82" i="6"/>
  <c r="G82" i="6"/>
  <c r="E82" i="6"/>
  <c r="D82" i="6"/>
  <c r="AK82" i="7" l="1"/>
  <c r="AJ82" i="7"/>
  <c r="AG82" i="7"/>
  <c r="AF82" i="7"/>
  <c r="AD82" i="7"/>
  <c r="AC82" i="7"/>
  <c r="AA82" i="7"/>
  <c r="Z82" i="7"/>
  <c r="X82" i="7"/>
  <c r="W82" i="7"/>
  <c r="U82" i="7"/>
  <c r="T82" i="7"/>
  <c r="R82" i="7"/>
  <c r="Q82" i="7"/>
  <c r="O82" i="7"/>
  <c r="N82" i="7"/>
  <c r="L82" i="7"/>
  <c r="K82" i="7"/>
  <c r="I82" i="7"/>
  <c r="H82" i="7"/>
  <c r="F82" i="7"/>
  <c r="E82" i="7"/>
  <c r="AJ81" i="6"/>
  <c r="AI81" i="6"/>
  <c r="AG81" i="6"/>
  <c r="AF81" i="6"/>
  <c r="AD81" i="6"/>
  <c r="AC81" i="6"/>
  <c r="AA81" i="6"/>
  <c r="Z81" i="6"/>
  <c r="X81" i="6"/>
  <c r="W81" i="6"/>
  <c r="U81" i="6"/>
  <c r="T81" i="6"/>
  <c r="R81" i="6"/>
  <c r="Q81" i="6"/>
  <c r="O81" i="6"/>
  <c r="N81" i="6"/>
  <c r="L81" i="6"/>
  <c r="K81" i="6"/>
  <c r="H81" i="6"/>
  <c r="G81" i="6"/>
  <c r="E81" i="6"/>
  <c r="D81" i="6"/>
  <c r="AD81" i="7" l="1"/>
  <c r="AC81" i="7"/>
  <c r="AA81" i="7"/>
  <c r="Z81" i="7"/>
  <c r="X81" i="7"/>
  <c r="W81" i="7"/>
  <c r="U81" i="7"/>
  <c r="T81" i="7"/>
  <c r="R81" i="7"/>
  <c r="Q81" i="7"/>
  <c r="O81" i="7"/>
  <c r="N81" i="7"/>
  <c r="L81" i="7"/>
  <c r="K81" i="7"/>
  <c r="I81" i="7"/>
  <c r="H81" i="7"/>
  <c r="F81" i="7"/>
  <c r="E81" i="7"/>
  <c r="AF81" i="7"/>
  <c r="AG81" i="7"/>
  <c r="AJ81" i="7"/>
  <c r="AK81" i="7"/>
  <c r="AJ80" i="6" l="1"/>
  <c r="AI80" i="6"/>
  <c r="AG80" i="6"/>
  <c r="AF80" i="6"/>
  <c r="AD80" i="6"/>
  <c r="AC80" i="6"/>
  <c r="AA80" i="6"/>
  <c r="Z80" i="6"/>
  <c r="X80" i="6"/>
  <c r="W80" i="6"/>
  <c r="U80" i="6"/>
  <c r="T80" i="6"/>
  <c r="R80" i="6"/>
  <c r="Q80" i="6"/>
  <c r="O80" i="6"/>
  <c r="N80" i="6"/>
  <c r="L80" i="6"/>
  <c r="K80" i="6"/>
  <c r="H80" i="6"/>
  <c r="G80" i="6"/>
  <c r="E80" i="6"/>
  <c r="D80" i="6"/>
  <c r="AK80" i="7" l="1"/>
  <c r="AJ80" i="7"/>
  <c r="AG80" i="7"/>
  <c r="AF80" i="7"/>
  <c r="AD80" i="7"/>
  <c r="AC80" i="7"/>
  <c r="AA80" i="7"/>
  <c r="Z80" i="7"/>
  <c r="X80" i="7"/>
  <c r="W80" i="7"/>
  <c r="U80" i="7"/>
  <c r="T80" i="7"/>
  <c r="R80" i="7"/>
  <c r="Q80" i="7"/>
  <c r="O80" i="7"/>
  <c r="N80" i="7"/>
  <c r="L80" i="7"/>
  <c r="K80" i="7"/>
  <c r="I80" i="7"/>
  <c r="H80" i="7"/>
  <c r="F80" i="7"/>
  <c r="E80" i="7"/>
  <c r="AJ79" i="6"/>
  <c r="AI79" i="6"/>
  <c r="AG79" i="6"/>
  <c r="AF79" i="6"/>
  <c r="AD79" i="6"/>
  <c r="AC79" i="6"/>
  <c r="AA79" i="6"/>
  <c r="Z79" i="6"/>
  <c r="X79" i="6"/>
  <c r="W79" i="6"/>
  <c r="U79" i="6"/>
  <c r="T79" i="6"/>
  <c r="R79" i="6"/>
  <c r="Q79" i="6"/>
  <c r="O79" i="6"/>
  <c r="N79" i="6"/>
  <c r="L79" i="6"/>
  <c r="K79" i="6"/>
  <c r="H79" i="6"/>
  <c r="G79" i="6"/>
  <c r="E79" i="6"/>
  <c r="D79" i="6"/>
  <c r="AK79" i="7" l="1"/>
  <c r="AG79" i="7"/>
  <c r="AD79" i="7"/>
  <c r="AA79" i="7"/>
  <c r="W79" i="7"/>
  <c r="T79" i="7"/>
  <c r="R79" i="7"/>
  <c r="O79" i="7"/>
  <c r="K79" i="7"/>
  <c r="H79" i="7"/>
  <c r="F79" i="7"/>
  <c r="AJ78" i="6"/>
  <c r="AI78" i="6"/>
  <c r="AG78" i="6"/>
  <c r="AF78" i="6"/>
  <c r="AD78" i="6"/>
  <c r="AC78" i="6"/>
  <c r="AA78" i="6"/>
  <c r="Z78" i="6"/>
  <c r="X78" i="6"/>
  <c r="W78" i="6"/>
  <c r="U78" i="6"/>
  <c r="T78" i="6"/>
  <c r="R78" i="6"/>
  <c r="Q78" i="6"/>
  <c r="O78" i="6"/>
  <c r="N78" i="6"/>
  <c r="L78" i="6"/>
  <c r="K78" i="6"/>
  <c r="H78" i="6"/>
  <c r="G78" i="6"/>
  <c r="E78" i="6"/>
  <c r="D78" i="6"/>
  <c r="AC79" i="7" l="1"/>
  <c r="U79" i="7"/>
  <c r="L79" i="7"/>
  <c r="E79" i="7"/>
  <c r="N79" i="7"/>
  <c r="X79" i="7"/>
  <c r="AF79" i="7"/>
  <c r="I79" i="7"/>
  <c r="Q79" i="7"/>
  <c r="Z79" i="7"/>
  <c r="AJ79" i="7"/>
  <c r="AK78" i="7"/>
  <c r="AG78" i="7"/>
  <c r="AD78" i="7"/>
  <c r="AA78" i="7"/>
  <c r="X78" i="7"/>
  <c r="R78" i="7"/>
  <c r="O78" i="7"/>
  <c r="L78" i="7"/>
  <c r="I78" i="7"/>
  <c r="AJ77" i="6"/>
  <c r="AI77" i="6"/>
  <c r="AG77" i="6"/>
  <c r="AF77" i="6"/>
  <c r="AD77" i="6"/>
  <c r="AC77" i="6"/>
  <c r="AA77" i="6"/>
  <c r="Z77" i="6"/>
  <c r="X77" i="6"/>
  <c r="W77" i="6"/>
  <c r="U77" i="6"/>
  <c r="T77" i="6"/>
  <c r="R77" i="6"/>
  <c r="Q77" i="6"/>
  <c r="O77" i="6"/>
  <c r="N77" i="6"/>
  <c r="L77" i="6"/>
  <c r="K77" i="6"/>
  <c r="H77" i="6"/>
  <c r="G77" i="6"/>
  <c r="E77" i="6"/>
  <c r="D77" i="6"/>
  <c r="T78" i="7" l="1"/>
  <c r="E78" i="7"/>
  <c r="U78" i="7"/>
  <c r="AC78" i="7"/>
  <c r="F78" i="7"/>
  <c r="H78" i="7"/>
  <c r="AF78" i="7"/>
  <c r="AK77" i="7"/>
  <c r="AG77" i="7"/>
  <c r="AD77" i="7"/>
  <c r="O77" i="7"/>
  <c r="L77" i="7"/>
  <c r="I77" i="7"/>
  <c r="F77" i="7"/>
  <c r="AJ76" i="6"/>
  <c r="AI76" i="6"/>
  <c r="AG76" i="6"/>
  <c r="AF76" i="6"/>
  <c r="AD76" i="6"/>
  <c r="AC76" i="6"/>
  <c r="AA76" i="6"/>
  <c r="Z76" i="6"/>
  <c r="X76" i="6"/>
  <c r="W76" i="6"/>
  <c r="U76" i="6"/>
  <c r="T76" i="6"/>
  <c r="R76" i="6"/>
  <c r="Q76" i="6"/>
  <c r="O76" i="6"/>
  <c r="N76" i="6"/>
  <c r="L76" i="6"/>
  <c r="K76" i="6"/>
  <c r="H76" i="6"/>
  <c r="G76" i="6"/>
  <c r="E76" i="6"/>
  <c r="D76" i="6"/>
  <c r="K78" i="7" l="1"/>
  <c r="R77" i="7"/>
  <c r="Q78" i="7"/>
  <c r="N78" i="7"/>
  <c r="X77" i="7"/>
  <c r="W78" i="7"/>
  <c r="AA77" i="7"/>
  <c r="Z78" i="7"/>
  <c r="AJ78" i="7"/>
  <c r="U77" i="7"/>
  <c r="H77" i="7"/>
  <c r="AF77" i="7"/>
  <c r="K77" i="7"/>
  <c r="AK76" i="7"/>
  <c r="AG76" i="7"/>
  <c r="AC77" i="7"/>
  <c r="U76" i="7"/>
  <c r="R76" i="7"/>
  <c r="O76" i="7"/>
  <c r="L76" i="7"/>
  <c r="I76" i="7"/>
  <c r="E77" i="7"/>
  <c r="AJ75" i="6"/>
  <c r="AI75" i="6"/>
  <c r="AG75" i="6"/>
  <c r="AF75" i="6"/>
  <c r="AD75" i="6"/>
  <c r="AC75" i="6"/>
  <c r="AA75" i="6"/>
  <c r="Z75" i="6"/>
  <c r="X75" i="6"/>
  <c r="W75" i="6"/>
  <c r="U75" i="6"/>
  <c r="T75" i="6"/>
  <c r="R75" i="6"/>
  <c r="Q75" i="6"/>
  <c r="O75" i="6"/>
  <c r="N75" i="6"/>
  <c r="L75" i="6"/>
  <c r="K75" i="6"/>
  <c r="H75" i="6"/>
  <c r="G75" i="6"/>
  <c r="E75" i="6"/>
  <c r="D75" i="6"/>
  <c r="AJ77" i="7" l="1"/>
  <c r="X76" i="7"/>
  <c r="W77" i="7"/>
  <c r="AA76" i="7"/>
  <c r="Z77" i="7"/>
  <c r="Q77" i="7"/>
  <c r="T77" i="7"/>
  <c r="N77" i="7"/>
  <c r="W76" i="7"/>
  <c r="F76" i="7"/>
  <c r="AD76" i="7"/>
  <c r="Z76" i="7"/>
  <c r="AK75" i="7"/>
  <c r="AD75" i="7"/>
  <c r="AA75" i="7"/>
  <c r="X75" i="7"/>
  <c r="R75" i="7"/>
  <c r="O75" i="7"/>
  <c r="L75" i="7"/>
  <c r="F75" i="7"/>
  <c r="AJ74" i="6"/>
  <c r="AI74" i="6"/>
  <c r="AG74" i="6"/>
  <c r="AF74" i="6"/>
  <c r="AD74" i="6"/>
  <c r="AC74" i="6"/>
  <c r="AA74" i="6"/>
  <c r="Z74" i="6"/>
  <c r="X74" i="6"/>
  <c r="W74" i="6"/>
  <c r="U74" i="6"/>
  <c r="T74" i="6"/>
  <c r="R74" i="6"/>
  <c r="Q74" i="6"/>
  <c r="O74" i="6"/>
  <c r="N74" i="6"/>
  <c r="L74" i="6"/>
  <c r="K74" i="6"/>
  <c r="H74" i="6"/>
  <c r="G74" i="6"/>
  <c r="E74" i="6"/>
  <c r="D74" i="6"/>
  <c r="AJ76" i="7" l="1"/>
  <c r="N76" i="7"/>
  <c r="AC76" i="7"/>
  <c r="Q76" i="7"/>
  <c r="U75" i="7"/>
  <c r="T76" i="7"/>
  <c r="I75" i="7"/>
  <c r="H76" i="7"/>
  <c r="AG75" i="7"/>
  <c r="AF76" i="7"/>
  <c r="E76" i="7"/>
  <c r="K76" i="7"/>
  <c r="AK74" i="7"/>
  <c r="AG74" i="7"/>
  <c r="X74" i="7"/>
  <c r="O74" i="7"/>
  <c r="L74" i="7"/>
  <c r="I74" i="7"/>
  <c r="AJ73" i="6"/>
  <c r="AI73" i="6"/>
  <c r="AG73" i="6"/>
  <c r="AF73" i="6"/>
  <c r="AD73" i="6"/>
  <c r="AC73" i="6"/>
  <c r="AA73" i="6"/>
  <c r="Z73" i="6"/>
  <c r="X73" i="6"/>
  <c r="W73" i="6"/>
  <c r="U73" i="6"/>
  <c r="T73" i="6"/>
  <c r="R73" i="6"/>
  <c r="Q73" i="6"/>
  <c r="O73" i="6"/>
  <c r="N73" i="6"/>
  <c r="L73" i="6"/>
  <c r="K73" i="6"/>
  <c r="H73" i="6"/>
  <c r="G73" i="6"/>
  <c r="E73" i="6"/>
  <c r="D73" i="6"/>
  <c r="K75" i="7" l="1"/>
  <c r="AF75" i="7"/>
  <c r="R74" i="7"/>
  <c r="Q75" i="7"/>
  <c r="U74" i="7"/>
  <c r="T75" i="7"/>
  <c r="H75" i="7"/>
  <c r="AA74" i="7"/>
  <c r="Z75" i="7"/>
  <c r="W75" i="7"/>
  <c r="AJ75" i="7"/>
  <c r="F74" i="7"/>
  <c r="E75" i="7"/>
  <c r="AD74" i="7"/>
  <c r="AC75" i="7"/>
  <c r="N75" i="7"/>
  <c r="AF74" i="7"/>
  <c r="Z74" i="7"/>
  <c r="K74" i="7"/>
  <c r="W72" i="6"/>
  <c r="AK73" i="7"/>
  <c r="AG73" i="7"/>
  <c r="AA73" i="7"/>
  <c r="X73" i="7"/>
  <c r="U73" i="7"/>
  <c r="O73" i="7"/>
  <c r="L73" i="7"/>
  <c r="I73" i="7"/>
  <c r="E74" i="7"/>
  <c r="AJ72" i="6"/>
  <c r="AI72" i="6"/>
  <c r="AG72" i="6"/>
  <c r="AF72" i="6"/>
  <c r="AD72" i="6"/>
  <c r="AC72" i="6"/>
  <c r="AA72" i="6"/>
  <c r="Z72" i="6"/>
  <c r="U72" i="6"/>
  <c r="T72" i="6"/>
  <c r="R72" i="6"/>
  <c r="Q72" i="6"/>
  <c r="O72" i="6"/>
  <c r="N72" i="6"/>
  <c r="L72" i="6"/>
  <c r="K72" i="6"/>
  <c r="H72" i="6"/>
  <c r="G72" i="6"/>
  <c r="E72" i="6"/>
  <c r="D72" i="6"/>
  <c r="N74" i="7" l="1"/>
  <c r="W74" i="7"/>
  <c r="AD73" i="7"/>
  <c r="AC74" i="7"/>
  <c r="AJ74" i="7"/>
  <c r="H74" i="7"/>
  <c r="T74" i="7"/>
  <c r="X72" i="6"/>
  <c r="F73" i="7"/>
  <c r="R73" i="7" l="1"/>
  <c r="Q74" i="7"/>
  <c r="T73" i="7"/>
  <c r="AJ71" i="6"/>
  <c r="AI71" i="6"/>
  <c r="AG71" i="6"/>
  <c r="AF71" i="6"/>
  <c r="AD71" i="6"/>
  <c r="AC71" i="6"/>
  <c r="AA71" i="6"/>
  <c r="Z71" i="6"/>
  <c r="X71" i="6"/>
  <c r="W71" i="6"/>
  <c r="U71" i="6"/>
  <c r="T71" i="6"/>
  <c r="R71" i="6"/>
  <c r="Q71" i="6"/>
  <c r="O71" i="6"/>
  <c r="N71" i="6"/>
  <c r="L71" i="6"/>
  <c r="K71" i="6"/>
  <c r="H71" i="6"/>
  <c r="G71" i="6"/>
  <c r="E71" i="6"/>
  <c r="D71" i="6"/>
  <c r="AA72" i="7" l="1"/>
  <c r="Z73" i="7"/>
  <c r="AD72" i="7"/>
  <c r="AC73" i="7"/>
  <c r="O72" i="7"/>
  <c r="N73" i="7"/>
  <c r="F72" i="7"/>
  <c r="E73" i="7"/>
  <c r="I72" i="7"/>
  <c r="H73" i="7"/>
  <c r="AG72" i="7"/>
  <c r="AF73" i="7"/>
  <c r="R72" i="7"/>
  <c r="Q73" i="7"/>
  <c r="X72" i="7"/>
  <c r="W73" i="7"/>
  <c r="L72" i="7"/>
  <c r="K73" i="7"/>
  <c r="AK72" i="7"/>
  <c r="AJ73" i="7"/>
  <c r="Z72" i="7"/>
  <c r="U72" i="7"/>
  <c r="N72" i="7"/>
  <c r="W72" i="7"/>
  <c r="AD71" i="7"/>
  <c r="AA71" i="7"/>
  <c r="X71" i="7"/>
  <c r="U71" i="7"/>
  <c r="R71" i="7"/>
  <c r="O71" i="7"/>
  <c r="H72" i="7"/>
  <c r="E72" i="7"/>
  <c r="AJ70" i="6"/>
  <c r="AI70" i="6"/>
  <c r="AG70" i="6"/>
  <c r="AF70" i="6"/>
  <c r="AD70" i="6"/>
  <c r="AC70" i="6"/>
  <c r="AA70" i="6"/>
  <c r="Z70" i="6"/>
  <c r="X70" i="6"/>
  <c r="W70" i="6"/>
  <c r="U70" i="6"/>
  <c r="T70" i="6"/>
  <c r="R70" i="6"/>
  <c r="Q70" i="6"/>
  <c r="O70" i="6"/>
  <c r="N70" i="6"/>
  <c r="L70" i="6"/>
  <c r="K70" i="6"/>
  <c r="H70" i="6"/>
  <c r="G70" i="6"/>
  <c r="E70" i="6"/>
  <c r="D70" i="6"/>
  <c r="L71" i="7" l="1"/>
  <c r="K72" i="7"/>
  <c r="AK71" i="7"/>
  <c r="AJ72" i="7"/>
  <c r="Q72" i="7"/>
  <c r="AC72" i="7"/>
  <c r="AG71" i="7"/>
  <c r="AF72" i="7"/>
  <c r="T72" i="7"/>
  <c r="F71" i="7"/>
  <c r="I71" i="7"/>
  <c r="Q71" i="7"/>
  <c r="AJ71" i="7"/>
  <c r="AD70" i="7"/>
  <c r="AA70" i="7"/>
  <c r="X70" i="7"/>
  <c r="R70" i="7"/>
  <c r="O70" i="7"/>
  <c r="K71" i="7"/>
  <c r="I70" i="7"/>
  <c r="F70" i="7"/>
  <c r="AJ69" i="6"/>
  <c r="AI69" i="6"/>
  <c r="AG69" i="6"/>
  <c r="AF69" i="6"/>
  <c r="AD69" i="6"/>
  <c r="AC69" i="6"/>
  <c r="AA69" i="6"/>
  <c r="Z69" i="6"/>
  <c r="X69" i="6"/>
  <c r="W69" i="6"/>
  <c r="U69" i="6"/>
  <c r="T69" i="6"/>
  <c r="R69" i="6"/>
  <c r="Q69" i="6"/>
  <c r="O69" i="6"/>
  <c r="N69" i="6"/>
  <c r="L69" i="6"/>
  <c r="K69" i="6"/>
  <c r="H69" i="6"/>
  <c r="G69" i="6"/>
  <c r="E69" i="6"/>
  <c r="D69" i="6"/>
  <c r="U70" i="7" l="1"/>
  <c r="T71" i="7"/>
  <c r="AG70" i="7"/>
  <c r="AF71" i="7"/>
  <c r="W71" i="7"/>
  <c r="N71" i="7"/>
  <c r="H71" i="7"/>
  <c r="Z71" i="7"/>
  <c r="AC71" i="7"/>
  <c r="E71" i="7"/>
  <c r="L70" i="7"/>
  <c r="AK70" i="7"/>
  <c r="W70" i="7"/>
  <c r="H70" i="7"/>
  <c r="AK69" i="7"/>
  <c r="AJ70" i="7"/>
  <c r="AG69" i="7"/>
  <c r="AD69" i="7"/>
  <c r="X69" i="7"/>
  <c r="L69" i="7"/>
  <c r="I69" i="7"/>
  <c r="F69" i="7"/>
  <c r="AJ68" i="6"/>
  <c r="AI68" i="6"/>
  <c r="AG68" i="6"/>
  <c r="AF68" i="6"/>
  <c r="AD68" i="6"/>
  <c r="AC68" i="6"/>
  <c r="AA68" i="6"/>
  <c r="Z68" i="6"/>
  <c r="X68" i="6"/>
  <c r="W68" i="6"/>
  <c r="U68" i="6"/>
  <c r="T68" i="6"/>
  <c r="R68" i="6"/>
  <c r="Q68" i="6"/>
  <c r="O68" i="6"/>
  <c r="N68" i="6"/>
  <c r="L68" i="6"/>
  <c r="K68" i="6"/>
  <c r="H68" i="6"/>
  <c r="G68" i="6"/>
  <c r="E68" i="6"/>
  <c r="D68" i="6"/>
  <c r="AG67" i="7"/>
  <c r="AF67" i="7"/>
  <c r="AG66" i="7"/>
  <c r="AF66" i="7"/>
  <c r="AG65" i="7"/>
  <c r="AF65" i="7"/>
  <c r="AG64" i="7"/>
  <c r="AF64" i="7"/>
  <c r="AG63" i="7"/>
  <c r="AF63" i="7"/>
  <c r="AG62" i="7"/>
  <c r="AF62" i="7"/>
  <c r="AG61" i="7"/>
  <c r="AF61" i="7"/>
  <c r="AG60" i="7"/>
  <c r="AF60" i="7"/>
  <c r="AG59" i="7"/>
  <c r="AF59" i="7"/>
  <c r="AG58" i="7"/>
  <c r="AF58" i="7"/>
  <c r="AG57" i="7"/>
  <c r="AF57" i="7"/>
  <c r="AG56" i="7"/>
  <c r="AF56" i="7"/>
  <c r="AG55" i="7"/>
  <c r="AF55" i="7"/>
  <c r="AG54" i="7"/>
  <c r="AF54" i="7"/>
  <c r="AG53" i="7"/>
  <c r="AF53" i="7"/>
  <c r="AG52" i="7"/>
  <c r="AF52" i="7"/>
  <c r="AG51" i="7"/>
  <c r="AF51" i="7"/>
  <c r="AG50" i="7"/>
  <c r="AF50" i="7"/>
  <c r="AG49" i="7"/>
  <c r="AF49" i="7"/>
  <c r="AG48" i="7"/>
  <c r="AF48" i="7"/>
  <c r="AG47" i="7"/>
  <c r="AF47" i="7"/>
  <c r="AG46" i="7"/>
  <c r="AF46" i="7"/>
  <c r="AG45" i="7"/>
  <c r="AF45" i="7"/>
  <c r="AG44" i="7"/>
  <c r="AF44" i="7"/>
  <c r="AG43" i="7"/>
  <c r="AF43" i="7"/>
  <c r="AG42" i="7"/>
  <c r="AF42" i="7"/>
  <c r="AG41" i="7"/>
  <c r="AF41" i="7"/>
  <c r="AG40" i="7"/>
  <c r="AF40" i="7"/>
  <c r="AG39" i="7"/>
  <c r="AF39" i="7"/>
  <c r="AG38" i="7"/>
  <c r="AF38" i="7"/>
  <c r="AG37" i="7"/>
  <c r="AF37" i="7"/>
  <c r="AG36" i="7"/>
  <c r="AF36" i="7"/>
  <c r="AG35" i="7"/>
  <c r="AF35" i="7"/>
  <c r="AG34" i="7"/>
  <c r="AF34" i="7"/>
  <c r="AG33" i="7"/>
  <c r="AF33" i="7"/>
  <c r="AG32" i="7"/>
  <c r="AF32" i="7"/>
  <c r="AG31" i="7"/>
  <c r="AF31" i="7"/>
  <c r="AG30" i="7"/>
  <c r="AF30" i="7"/>
  <c r="AG29" i="7"/>
  <c r="AF29" i="7"/>
  <c r="AG28" i="7"/>
  <c r="AF28" i="7"/>
  <c r="AG27" i="7"/>
  <c r="AF27" i="7"/>
  <c r="AG26" i="7"/>
  <c r="AF26" i="7"/>
  <c r="AG25" i="7"/>
  <c r="AF25" i="7"/>
  <c r="AG24" i="7"/>
  <c r="AF24" i="7"/>
  <c r="AG23" i="7"/>
  <c r="AF23" i="7"/>
  <c r="AG22" i="7"/>
  <c r="AF22" i="7"/>
  <c r="AG21" i="7"/>
  <c r="AF21" i="7"/>
  <c r="AG20" i="7"/>
  <c r="AF20" i="7"/>
  <c r="AF19" i="7"/>
  <c r="AF18" i="7"/>
  <c r="AF17" i="7"/>
  <c r="AF16" i="7"/>
  <c r="AF15" i="7"/>
  <c r="AF14" i="7"/>
  <c r="AF13" i="7"/>
  <c r="AF12" i="7"/>
  <c r="AF11" i="7"/>
  <c r="AF10" i="7"/>
  <c r="AF9" i="7"/>
  <c r="AD67" i="7"/>
  <c r="AC67" i="7"/>
  <c r="AA67" i="7"/>
  <c r="Z67" i="7"/>
  <c r="X67" i="7"/>
  <c r="W67" i="7"/>
  <c r="U67" i="7"/>
  <c r="T67" i="7"/>
  <c r="R67" i="7"/>
  <c r="Q67" i="7"/>
  <c r="O67" i="7"/>
  <c r="N67" i="7"/>
  <c r="L67" i="7"/>
  <c r="K67" i="7"/>
  <c r="I67" i="7"/>
  <c r="H67" i="7"/>
  <c r="F67" i="7"/>
  <c r="E67" i="7"/>
  <c r="AD66" i="7"/>
  <c r="AC66" i="7"/>
  <c r="AA66" i="7"/>
  <c r="Z66" i="7"/>
  <c r="X66" i="7"/>
  <c r="W66" i="7"/>
  <c r="U66" i="7"/>
  <c r="T66" i="7"/>
  <c r="R66" i="7"/>
  <c r="Q66" i="7"/>
  <c r="O66" i="7"/>
  <c r="N66" i="7"/>
  <c r="L66" i="7"/>
  <c r="K66" i="7"/>
  <c r="I66" i="7"/>
  <c r="H66" i="7"/>
  <c r="F66" i="7"/>
  <c r="E66" i="7"/>
  <c r="AD65" i="7"/>
  <c r="AC65" i="7"/>
  <c r="AA65" i="7"/>
  <c r="Z65" i="7"/>
  <c r="X65" i="7"/>
  <c r="W65" i="7"/>
  <c r="U65" i="7"/>
  <c r="T65" i="7"/>
  <c r="R65" i="7"/>
  <c r="Q65" i="7"/>
  <c r="O65" i="7"/>
  <c r="N65" i="7"/>
  <c r="L65" i="7"/>
  <c r="K65" i="7"/>
  <c r="I65" i="7"/>
  <c r="H65" i="7"/>
  <c r="F65" i="7"/>
  <c r="E65" i="7"/>
  <c r="AD64" i="7"/>
  <c r="AC64" i="7"/>
  <c r="AA64" i="7"/>
  <c r="Z64" i="7"/>
  <c r="X64" i="7"/>
  <c r="W64" i="7"/>
  <c r="U64" i="7"/>
  <c r="T64" i="7"/>
  <c r="R64" i="7"/>
  <c r="Q64" i="7"/>
  <c r="O64" i="7"/>
  <c r="N64" i="7"/>
  <c r="L64" i="7"/>
  <c r="K64" i="7"/>
  <c r="I64" i="7"/>
  <c r="H64" i="7"/>
  <c r="F64" i="7"/>
  <c r="E64" i="7"/>
  <c r="AD63" i="7"/>
  <c r="AC63" i="7"/>
  <c r="AA63" i="7"/>
  <c r="Z63" i="7"/>
  <c r="X63" i="7"/>
  <c r="W63" i="7"/>
  <c r="U63" i="7"/>
  <c r="T63" i="7"/>
  <c r="R63" i="7"/>
  <c r="Q63" i="7"/>
  <c r="O63" i="7"/>
  <c r="N63" i="7"/>
  <c r="L63" i="7"/>
  <c r="K63" i="7"/>
  <c r="I63" i="7"/>
  <c r="H63" i="7"/>
  <c r="F63" i="7"/>
  <c r="E63" i="7"/>
  <c r="AD62" i="7"/>
  <c r="AC62" i="7"/>
  <c r="AA62" i="7"/>
  <c r="Z62" i="7"/>
  <c r="X62" i="7"/>
  <c r="W62" i="7"/>
  <c r="U62" i="7"/>
  <c r="T62" i="7"/>
  <c r="R62" i="7"/>
  <c r="Q62" i="7"/>
  <c r="O62" i="7"/>
  <c r="N62" i="7"/>
  <c r="L62" i="7"/>
  <c r="K62" i="7"/>
  <c r="I62" i="7"/>
  <c r="H62" i="7"/>
  <c r="F62" i="7"/>
  <c r="E62" i="7"/>
  <c r="AD61" i="7"/>
  <c r="AC61" i="7"/>
  <c r="AA61" i="7"/>
  <c r="Z61" i="7"/>
  <c r="X61" i="7"/>
  <c r="W61" i="7"/>
  <c r="U61" i="7"/>
  <c r="T61" i="7"/>
  <c r="R61" i="7"/>
  <c r="Q61" i="7"/>
  <c r="O61" i="7"/>
  <c r="N61" i="7"/>
  <c r="L61" i="7"/>
  <c r="K61" i="7"/>
  <c r="I61" i="7"/>
  <c r="H61" i="7"/>
  <c r="F61" i="7"/>
  <c r="E61" i="7"/>
  <c r="AD60" i="7"/>
  <c r="AC60" i="7"/>
  <c r="AA60" i="7"/>
  <c r="Z60" i="7"/>
  <c r="X60" i="7"/>
  <c r="W60" i="7"/>
  <c r="U60" i="7"/>
  <c r="T60" i="7"/>
  <c r="R60" i="7"/>
  <c r="Q60" i="7"/>
  <c r="O60" i="7"/>
  <c r="N60" i="7"/>
  <c r="L60" i="7"/>
  <c r="K60" i="7"/>
  <c r="I60" i="7"/>
  <c r="H60" i="7"/>
  <c r="F60" i="7"/>
  <c r="E60" i="7"/>
  <c r="AD59" i="7"/>
  <c r="AC59" i="7"/>
  <c r="AA59" i="7"/>
  <c r="Z59" i="7"/>
  <c r="X59" i="7"/>
  <c r="W59" i="7"/>
  <c r="U59" i="7"/>
  <c r="T59" i="7"/>
  <c r="R59" i="7"/>
  <c r="Q59" i="7"/>
  <c r="O59" i="7"/>
  <c r="N59" i="7"/>
  <c r="L59" i="7"/>
  <c r="K59" i="7"/>
  <c r="I59" i="7"/>
  <c r="H59" i="7"/>
  <c r="F59" i="7"/>
  <c r="E59" i="7"/>
  <c r="AD58" i="7"/>
  <c r="AC58" i="7"/>
  <c r="AA58" i="7"/>
  <c r="Z58" i="7"/>
  <c r="X58" i="7"/>
  <c r="W58" i="7"/>
  <c r="U58" i="7"/>
  <c r="T58" i="7"/>
  <c r="R58" i="7"/>
  <c r="Q58" i="7"/>
  <c r="O58" i="7"/>
  <c r="N58" i="7"/>
  <c r="L58" i="7"/>
  <c r="K58" i="7"/>
  <c r="I58" i="7"/>
  <c r="H58" i="7"/>
  <c r="F58" i="7"/>
  <c r="E58" i="7"/>
  <c r="AD57" i="7"/>
  <c r="AC57" i="7"/>
  <c r="AA57" i="7"/>
  <c r="Z57" i="7"/>
  <c r="X57" i="7"/>
  <c r="W57" i="7"/>
  <c r="U57" i="7"/>
  <c r="T57" i="7"/>
  <c r="R57" i="7"/>
  <c r="Q57" i="7"/>
  <c r="O57" i="7"/>
  <c r="N57" i="7"/>
  <c r="L57" i="7"/>
  <c r="K57" i="7"/>
  <c r="I57" i="7"/>
  <c r="H57" i="7"/>
  <c r="F57" i="7"/>
  <c r="E57" i="7"/>
  <c r="AD56" i="7"/>
  <c r="AC56" i="7"/>
  <c r="AA56" i="7"/>
  <c r="Z56" i="7"/>
  <c r="X56" i="7"/>
  <c r="W56" i="7"/>
  <c r="U56" i="7"/>
  <c r="T56" i="7"/>
  <c r="R56" i="7"/>
  <c r="Q56" i="7"/>
  <c r="O56" i="7"/>
  <c r="N56" i="7"/>
  <c r="L56" i="7"/>
  <c r="K56" i="7"/>
  <c r="I56" i="7"/>
  <c r="H56" i="7"/>
  <c r="F56" i="7"/>
  <c r="E56" i="7"/>
  <c r="AD55" i="7"/>
  <c r="AC55" i="7"/>
  <c r="AA55" i="7"/>
  <c r="Z55" i="7"/>
  <c r="X55" i="7"/>
  <c r="W55" i="7"/>
  <c r="U55" i="7"/>
  <c r="T55" i="7"/>
  <c r="R55" i="7"/>
  <c r="Q55" i="7"/>
  <c r="O55" i="7"/>
  <c r="N55" i="7"/>
  <c r="L55" i="7"/>
  <c r="K55" i="7"/>
  <c r="I55" i="7"/>
  <c r="H55" i="7"/>
  <c r="F55" i="7"/>
  <c r="E55" i="7"/>
  <c r="AD54" i="7"/>
  <c r="AC54" i="7"/>
  <c r="AA54" i="7"/>
  <c r="Z54" i="7"/>
  <c r="X54" i="7"/>
  <c r="W54" i="7"/>
  <c r="U54" i="7"/>
  <c r="T54" i="7"/>
  <c r="R54" i="7"/>
  <c r="Q54" i="7"/>
  <c r="O54" i="7"/>
  <c r="N54" i="7"/>
  <c r="L54" i="7"/>
  <c r="K54" i="7"/>
  <c r="I54" i="7"/>
  <c r="H54" i="7"/>
  <c r="F54" i="7"/>
  <c r="E54" i="7"/>
  <c r="AD53" i="7"/>
  <c r="AC53" i="7"/>
  <c r="AA53" i="7"/>
  <c r="Z53" i="7"/>
  <c r="X53" i="7"/>
  <c r="W53" i="7"/>
  <c r="U53" i="7"/>
  <c r="T53" i="7"/>
  <c r="R53" i="7"/>
  <c r="Q53" i="7"/>
  <c r="O53" i="7"/>
  <c r="N53" i="7"/>
  <c r="L53" i="7"/>
  <c r="K53" i="7"/>
  <c r="I53" i="7"/>
  <c r="H53" i="7"/>
  <c r="F53" i="7"/>
  <c r="E53" i="7"/>
  <c r="AD52" i="7"/>
  <c r="AC52" i="7"/>
  <c r="AA52" i="7"/>
  <c r="Z52" i="7"/>
  <c r="X52" i="7"/>
  <c r="W52" i="7"/>
  <c r="U52" i="7"/>
  <c r="T52" i="7"/>
  <c r="R52" i="7"/>
  <c r="Q52" i="7"/>
  <c r="O52" i="7"/>
  <c r="N52" i="7"/>
  <c r="L52" i="7"/>
  <c r="K52" i="7"/>
  <c r="I52" i="7"/>
  <c r="H52" i="7"/>
  <c r="F52" i="7"/>
  <c r="E52" i="7"/>
  <c r="AD51" i="7"/>
  <c r="AC51" i="7"/>
  <c r="AA51" i="7"/>
  <c r="Z51" i="7"/>
  <c r="X51" i="7"/>
  <c r="W51" i="7"/>
  <c r="U51" i="7"/>
  <c r="T51" i="7"/>
  <c r="R51" i="7"/>
  <c r="Q51" i="7"/>
  <c r="O51" i="7"/>
  <c r="N51" i="7"/>
  <c r="L51" i="7"/>
  <c r="K51" i="7"/>
  <c r="I51" i="7"/>
  <c r="H51" i="7"/>
  <c r="F51" i="7"/>
  <c r="E51" i="7"/>
  <c r="AD50" i="7"/>
  <c r="AC50" i="7"/>
  <c r="AA50" i="7"/>
  <c r="Z50" i="7"/>
  <c r="X50" i="7"/>
  <c r="W50" i="7"/>
  <c r="U50" i="7"/>
  <c r="T50" i="7"/>
  <c r="R50" i="7"/>
  <c r="Q50" i="7"/>
  <c r="O50" i="7"/>
  <c r="N50" i="7"/>
  <c r="L50" i="7"/>
  <c r="K50" i="7"/>
  <c r="I50" i="7"/>
  <c r="H50" i="7"/>
  <c r="F50" i="7"/>
  <c r="E50" i="7"/>
  <c r="AD49" i="7"/>
  <c r="AC49" i="7"/>
  <c r="AA49" i="7"/>
  <c r="Z49" i="7"/>
  <c r="X49" i="7"/>
  <c r="W49" i="7"/>
  <c r="U49" i="7"/>
  <c r="T49" i="7"/>
  <c r="R49" i="7"/>
  <c r="Q49" i="7"/>
  <c r="O49" i="7"/>
  <c r="N49" i="7"/>
  <c r="L49" i="7"/>
  <c r="K49" i="7"/>
  <c r="I49" i="7"/>
  <c r="H49" i="7"/>
  <c r="F49" i="7"/>
  <c r="E49" i="7"/>
  <c r="AD48" i="7"/>
  <c r="AC48" i="7"/>
  <c r="AA48" i="7"/>
  <c r="Z48" i="7"/>
  <c r="X48" i="7"/>
  <c r="W48" i="7"/>
  <c r="U48" i="7"/>
  <c r="T48" i="7"/>
  <c r="R48" i="7"/>
  <c r="Q48" i="7"/>
  <c r="O48" i="7"/>
  <c r="N48" i="7"/>
  <c r="L48" i="7"/>
  <c r="K48" i="7"/>
  <c r="I48" i="7"/>
  <c r="H48" i="7"/>
  <c r="F48" i="7"/>
  <c r="E48" i="7"/>
  <c r="AD47" i="7"/>
  <c r="AC47" i="7"/>
  <c r="AA47" i="7"/>
  <c r="Z47" i="7"/>
  <c r="X47" i="7"/>
  <c r="W47" i="7"/>
  <c r="U47" i="7"/>
  <c r="T47" i="7"/>
  <c r="R47" i="7"/>
  <c r="Q47" i="7"/>
  <c r="O47" i="7"/>
  <c r="N47" i="7"/>
  <c r="L47" i="7"/>
  <c r="K47" i="7"/>
  <c r="I47" i="7"/>
  <c r="H47" i="7"/>
  <c r="F47" i="7"/>
  <c r="E47" i="7"/>
  <c r="AD46" i="7"/>
  <c r="AC46" i="7"/>
  <c r="AA46" i="7"/>
  <c r="Z46" i="7"/>
  <c r="X46" i="7"/>
  <c r="W46" i="7"/>
  <c r="U46" i="7"/>
  <c r="T46" i="7"/>
  <c r="R46" i="7"/>
  <c r="Q46" i="7"/>
  <c r="O46" i="7"/>
  <c r="N46" i="7"/>
  <c r="L46" i="7"/>
  <c r="K46" i="7"/>
  <c r="I46" i="7"/>
  <c r="H46" i="7"/>
  <c r="F46" i="7"/>
  <c r="E46" i="7"/>
  <c r="AD45" i="7"/>
  <c r="AC45" i="7"/>
  <c r="AA45" i="7"/>
  <c r="Z45" i="7"/>
  <c r="X45" i="7"/>
  <c r="W45" i="7"/>
  <c r="U45" i="7"/>
  <c r="T45" i="7"/>
  <c r="R45" i="7"/>
  <c r="Q45" i="7"/>
  <c r="O45" i="7"/>
  <c r="N45" i="7"/>
  <c r="L45" i="7"/>
  <c r="K45" i="7"/>
  <c r="I45" i="7"/>
  <c r="H45" i="7"/>
  <c r="F45" i="7"/>
  <c r="E45" i="7"/>
  <c r="AD44" i="7"/>
  <c r="AC44" i="7"/>
  <c r="AA44" i="7"/>
  <c r="Z44" i="7"/>
  <c r="X44" i="7"/>
  <c r="W44" i="7"/>
  <c r="U44" i="7"/>
  <c r="T44" i="7"/>
  <c r="R44" i="7"/>
  <c r="Q44" i="7"/>
  <c r="O44" i="7"/>
  <c r="N44" i="7"/>
  <c r="L44" i="7"/>
  <c r="K44" i="7"/>
  <c r="I44" i="7"/>
  <c r="H44" i="7"/>
  <c r="F44" i="7"/>
  <c r="E44" i="7"/>
  <c r="AD43" i="7"/>
  <c r="AC43" i="7"/>
  <c r="AA43" i="7"/>
  <c r="Z43" i="7"/>
  <c r="X43" i="7"/>
  <c r="W43" i="7"/>
  <c r="U43" i="7"/>
  <c r="T43" i="7"/>
  <c r="R43" i="7"/>
  <c r="Q43" i="7"/>
  <c r="O43" i="7"/>
  <c r="N43" i="7"/>
  <c r="L43" i="7"/>
  <c r="K43" i="7"/>
  <c r="I43" i="7"/>
  <c r="H43" i="7"/>
  <c r="F43" i="7"/>
  <c r="E43" i="7"/>
  <c r="AD42" i="7"/>
  <c r="AC42" i="7"/>
  <c r="AA42" i="7"/>
  <c r="Z42" i="7"/>
  <c r="X42" i="7"/>
  <c r="W42" i="7"/>
  <c r="U42" i="7"/>
  <c r="T42" i="7"/>
  <c r="R42" i="7"/>
  <c r="Q42" i="7"/>
  <c r="O42" i="7"/>
  <c r="N42" i="7"/>
  <c r="L42" i="7"/>
  <c r="K42" i="7"/>
  <c r="I42" i="7"/>
  <c r="H42" i="7"/>
  <c r="F42" i="7"/>
  <c r="E42" i="7"/>
  <c r="AD41" i="7"/>
  <c r="AC41" i="7"/>
  <c r="AA41" i="7"/>
  <c r="Z41" i="7"/>
  <c r="X41" i="7"/>
  <c r="W41" i="7"/>
  <c r="U41" i="7"/>
  <c r="T41" i="7"/>
  <c r="R41" i="7"/>
  <c r="Q41" i="7"/>
  <c r="O41" i="7"/>
  <c r="N41" i="7"/>
  <c r="L41" i="7"/>
  <c r="K41" i="7"/>
  <c r="I41" i="7"/>
  <c r="H41" i="7"/>
  <c r="F41" i="7"/>
  <c r="E41" i="7"/>
  <c r="AD40" i="7"/>
  <c r="AC40" i="7"/>
  <c r="AA40" i="7"/>
  <c r="Z40" i="7"/>
  <c r="X40" i="7"/>
  <c r="W40" i="7"/>
  <c r="U40" i="7"/>
  <c r="T40" i="7"/>
  <c r="R40" i="7"/>
  <c r="Q40" i="7"/>
  <c r="O40" i="7"/>
  <c r="N40" i="7"/>
  <c r="L40" i="7"/>
  <c r="K40" i="7"/>
  <c r="I40" i="7"/>
  <c r="H40" i="7"/>
  <c r="F40" i="7"/>
  <c r="E40" i="7"/>
  <c r="AD39" i="7"/>
  <c r="AC39" i="7"/>
  <c r="AA39" i="7"/>
  <c r="Z39" i="7"/>
  <c r="X39" i="7"/>
  <c r="W39" i="7"/>
  <c r="U39" i="7"/>
  <c r="T39" i="7"/>
  <c r="R39" i="7"/>
  <c r="Q39" i="7"/>
  <c r="O39" i="7"/>
  <c r="N39" i="7"/>
  <c r="L39" i="7"/>
  <c r="K39" i="7"/>
  <c r="I39" i="7"/>
  <c r="H39" i="7"/>
  <c r="F39" i="7"/>
  <c r="E39" i="7"/>
  <c r="AD38" i="7"/>
  <c r="AC38" i="7"/>
  <c r="AA38" i="7"/>
  <c r="Z38" i="7"/>
  <c r="X38" i="7"/>
  <c r="W38" i="7"/>
  <c r="U38" i="7"/>
  <c r="T38" i="7"/>
  <c r="R38" i="7"/>
  <c r="Q38" i="7"/>
  <c r="O38" i="7"/>
  <c r="N38" i="7"/>
  <c r="L38" i="7"/>
  <c r="K38" i="7"/>
  <c r="I38" i="7"/>
  <c r="H38" i="7"/>
  <c r="F38" i="7"/>
  <c r="E38" i="7"/>
  <c r="AD37" i="7"/>
  <c r="AC37" i="7"/>
  <c r="AA37" i="7"/>
  <c r="Z37" i="7"/>
  <c r="X37" i="7"/>
  <c r="W37" i="7"/>
  <c r="U37" i="7"/>
  <c r="T37" i="7"/>
  <c r="R37" i="7"/>
  <c r="Q37" i="7"/>
  <c r="O37" i="7"/>
  <c r="N37" i="7"/>
  <c r="L37" i="7"/>
  <c r="K37" i="7"/>
  <c r="I37" i="7"/>
  <c r="H37" i="7"/>
  <c r="F37" i="7"/>
  <c r="E37" i="7"/>
  <c r="AD36" i="7"/>
  <c r="AC36" i="7"/>
  <c r="AA36" i="7"/>
  <c r="Z36" i="7"/>
  <c r="X36" i="7"/>
  <c r="W36" i="7"/>
  <c r="U36" i="7"/>
  <c r="T36" i="7"/>
  <c r="R36" i="7"/>
  <c r="Q36" i="7"/>
  <c r="O36" i="7"/>
  <c r="N36" i="7"/>
  <c r="L36" i="7"/>
  <c r="K36" i="7"/>
  <c r="I36" i="7"/>
  <c r="H36" i="7"/>
  <c r="F36" i="7"/>
  <c r="E36" i="7"/>
  <c r="AD35" i="7"/>
  <c r="AC35" i="7"/>
  <c r="AA35" i="7"/>
  <c r="Z35" i="7"/>
  <c r="X35" i="7"/>
  <c r="W35" i="7"/>
  <c r="U35" i="7"/>
  <c r="T35" i="7"/>
  <c r="R35" i="7"/>
  <c r="Q35" i="7"/>
  <c r="O35" i="7"/>
  <c r="N35" i="7"/>
  <c r="L35" i="7"/>
  <c r="K35" i="7"/>
  <c r="I35" i="7"/>
  <c r="H35" i="7"/>
  <c r="F35" i="7"/>
  <c r="E35" i="7"/>
  <c r="AD34" i="7"/>
  <c r="AC34" i="7"/>
  <c r="AA34" i="7"/>
  <c r="Z34" i="7"/>
  <c r="X34" i="7"/>
  <c r="W34" i="7"/>
  <c r="U34" i="7"/>
  <c r="T34" i="7"/>
  <c r="R34" i="7"/>
  <c r="Q34" i="7"/>
  <c r="O34" i="7"/>
  <c r="N34" i="7"/>
  <c r="L34" i="7"/>
  <c r="K34" i="7"/>
  <c r="I34" i="7"/>
  <c r="H34" i="7"/>
  <c r="F34" i="7"/>
  <c r="E34" i="7"/>
  <c r="AD33" i="7"/>
  <c r="AC33" i="7"/>
  <c r="AA33" i="7"/>
  <c r="Z33" i="7"/>
  <c r="X33" i="7"/>
  <c r="W33" i="7"/>
  <c r="U33" i="7"/>
  <c r="T33" i="7"/>
  <c r="R33" i="7"/>
  <c r="Q33" i="7"/>
  <c r="O33" i="7"/>
  <c r="N33" i="7"/>
  <c r="L33" i="7"/>
  <c r="K33" i="7"/>
  <c r="I33" i="7"/>
  <c r="H33" i="7"/>
  <c r="F33" i="7"/>
  <c r="E33" i="7"/>
  <c r="AD32" i="7"/>
  <c r="AC32" i="7"/>
  <c r="AA32" i="7"/>
  <c r="Z32" i="7"/>
  <c r="X32" i="7"/>
  <c r="W32" i="7"/>
  <c r="U32" i="7"/>
  <c r="T32" i="7"/>
  <c r="R32" i="7"/>
  <c r="Q32" i="7"/>
  <c r="O32" i="7"/>
  <c r="N32" i="7"/>
  <c r="L32" i="7"/>
  <c r="K32" i="7"/>
  <c r="I32" i="7"/>
  <c r="H32" i="7"/>
  <c r="F32" i="7"/>
  <c r="E32" i="7"/>
  <c r="AD31" i="7"/>
  <c r="AC31" i="7"/>
  <c r="AA31" i="7"/>
  <c r="Z31" i="7"/>
  <c r="X31" i="7"/>
  <c r="W31" i="7"/>
  <c r="U31" i="7"/>
  <c r="T31" i="7"/>
  <c r="R31" i="7"/>
  <c r="Q31" i="7"/>
  <c r="O31" i="7"/>
  <c r="N31" i="7"/>
  <c r="L31" i="7"/>
  <c r="K31" i="7"/>
  <c r="I31" i="7"/>
  <c r="H31" i="7"/>
  <c r="F31" i="7"/>
  <c r="E31" i="7"/>
  <c r="AD30" i="7"/>
  <c r="AC30" i="7"/>
  <c r="AA30" i="7"/>
  <c r="Z30" i="7"/>
  <c r="X30" i="7"/>
  <c r="W30" i="7"/>
  <c r="U30" i="7"/>
  <c r="T30" i="7"/>
  <c r="R30" i="7"/>
  <c r="Q30" i="7"/>
  <c r="O30" i="7"/>
  <c r="N30" i="7"/>
  <c r="L30" i="7"/>
  <c r="K30" i="7"/>
  <c r="I30" i="7"/>
  <c r="H30" i="7"/>
  <c r="F30" i="7"/>
  <c r="E30" i="7"/>
  <c r="AD29" i="7"/>
  <c r="AC29" i="7"/>
  <c r="AA29" i="7"/>
  <c r="Z29" i="7"/>
  <c r="X29" i="7"/>
  <c r="W29" i="7"/>
  <c r="U29" i="7"/>
  <c r="T29" i="7"/>
  <c r="R29" i="7"/>
  <c r="Q29" i="7"/>
  <c r="O29" i="7"/>
  <c r="N29" i="7"/>
  <c r="L29" i="7"/>
  <c r="K29" i="7"/>
  <c r="I29" i="7"/>
  <c r="H29" i="7"/>
  <c r="F29" i="7"/>
  <c r="E29" i="7"/>
  <c r="AD28" i="7"/>
  <c r="AC28" i="7"/>
  <c r="AA28" i="7"/>
  <c r="Z28" i="7"/>
  <c r="X28" i="7"/>
  <c r="W28" i="7"/>
  <c r="U28" i="7"/>
  <c r="T28" i="7"/>
  <c r="R28" i="7"/>
  <c r="Q28" i="7"/>
  <c r="O28" i="7"/>
  <c r="N28" i="7"/>
  <c r="L28" i="7"/>
  <c r="K28" i="7"/>
  <c r="I28" i="7"/>
  <c r="H28" i="7"/>
  <c r="F28" i="7"/>
  <c r="E28" i="7"/>
  <c r="AD27" i="7"/>
  <c r="AC27" i="7"/>
  <c r="AA27" i="7"/>
  <c r="Z27" i="7"/>
  <c r="X27" i="7"/>
  <c r="W27" i="7"/>
  <c r="U27" i="7"/>
  <c r="T27" i="7"/>
  <c r="R27" i="7"/>
  <c r="Q27" i="7"/>
  <c r="O27" i="7"/>
  <c r="N27" i="7"/>
  <c r="L27" i="7"/>
  <c r="K27" i="7"/>
  <c r="I27" i="7"/>
  <c r="H27" i="7"/>
  <c r="F27" i="7"/>
  <c r="E27" i="7"/>
  <c r="AD26" i="7"/>
  <c r="AC26" i="7"/>
  <c r="AA26" i="7"/>
  <c r="Z26" i="7"/>
  <c r="X26" i="7"/>
  <c r="W26" i="7"/>
  <c r="U26" i="7"/>
  <c r="T26" i="7"/>
  <c r="R26" i="7"/>
  <c r="Q26" i="7"/>
  <c r="O26" i="7"/>
  <c r="N26" i="7"/>
  <c r="L26" i="7"/>
  <c r="K26" i="7"/>
  <c r="I26" i="7"/>
  <c r="H26" i="7"/>
  <c r="F26" i="7"/>
  <c r="E26" i="7"/>
  <c r="AD25" i="7"/>
  <c r="AC25" i="7"/>
  <c r="AA25" i="7"/>
  <c r="Z25" i="7"/>
  <c r="X25" i="7"/>
  <c r="W25" i="7"/>
  <c r="U25" i="7"/>
  <c r="T25" i="7"/>
  <c r="R25" i="7"/>
  <c r="Q25" i="7"/>
  <c r="O25" i="7"/>
  <c r="N25" i="7"/>
  <c r="L25" i="7"/>
  <c r="K25" i="7"/>
  <c r="I25" i="7"/>
  <c r="H25" i="7"/>
  <c r="F25" i="7"/>
  <c r="E25" i="7"/>
  <c r="AD24" i="7"/>
  <c r="AC24" i="7"/>
  <c r="AA24" i="7"/>
  <c r="Z24" i="7"/>
  <c r="X24" i="7"/>
  <c r="W24" i="7"/>
  <c r="U24" i="7"/>
  <c r="T24" i="7"/>
  <c r="R24" i="7"/>
  <c r="Q24" i="7"/>
  <c r="O24" i="7"/>
  <c r="N24" i="7"/>
  <c r="L24" i="7"/>
  <c r="K24" i="7"/>
  <c r="I24" i="7"/>
  <c r="H24" i="7"/>
  <c r="F24" i="7"/>
  <c r="E24" i="7"/>
  <c r="AD23" i="7"/>
  <c r="AC23" i="7"/>
  <c r="AA23" i="7"/>
  <c r="Z23" i="7"/>
  <c r="X23" i="7"/>
  <c r="W23" i="7"/>
  <c r="U23" i="7"/>
  <c r="T23" i="7"/>
  <c r="R23" i="7"/>
  <c r="Q23" i="7"/>
  <c r="O23" i="7"/>
  <c r="N23" i="7"/>
  <c r="L23" i="7"/>
  <c r="K23" i="7"/>
  <c r="I23" i="7"/>
  <c r="H23" i="7"/>
  <c r="F23" i="7"/>
  <c r="E23" i="7"/>
  <c r="AD22" i="7"/>
  <c r="AC22" i="7"/>
  <c r="AA22" i="7"/>
  <c r="Z22" i="7"/>
  <c r="X22" i="7"/>
  <c r="W22" i="7"/>
  <c r="U22" i="7"/>
  <c r="T22" i="7"/>
  <c r="R22" i="7"/>
  <c r="Q22" i="7"/>
  <c r="O22" i="7"/>
  <c r="N22" i="7"/>
  <c r="L22" i="7"/>
  <c r="K22" i="7"/>
  <c r="I22" i="7"/>
  <c r="H22" i="7"/>
  <c r="F22" i="7"/>
  <c r="E22" i="7"/>
  <c r="AD21" i="7"/>
  <c r="AC21" i="7"/>
  <c r="AA21" i="7"/>
  <c r="Z21" i="7"/>
  <c r="X21" i="7"/>
  <c r="W21" i="7"/>
  <c r="U21" i="7"/>
  <c r="T21" i="7"/>
  <c r="R21" i="7"/>
  <c r="Q21" i="7"/>
  <c r="O21" i="7"/>
  <c r="N21" i="7"/>
  <c r="L21" i="7"/>
  <c r="K21" i="7"/>
  <c r="I21" i="7"/>
  <c r="H21" i="7"/>
  <c r="F21" i="7"/>
  <c r="E21" i="7"/>
  <c r="AD20" i="7"/>
  <c r="AC20" i="7"/>
  <c r="AA20" i="7"/>
  <c r="Z20" i="7"/>
  <c r="X20" i="7"/>
  <c r="W20" i="7"/>
  <c r="U20" i="7"/>
  <c r="T20" i="7"/>
  <c r="R20" i="7"/>
  <c r="Q20" i="7"/>
  <c r="O20" i="7"/>
  <c r="N20" i="7"/>
  <c r="L20" i="7"/>
  <c r="K20" i="7"/>
  <c r="I20" i="7"/>
  <c r="H20" i="7"/>
  <c r="F20" i="7"/>
  <c r="E20" i="7"/>
  <c r="AC19" i="7"/>
  <c r="Z19" i="7"/>
  <c r="W19" i="7"/>
  <c r="T19" i="7"/>
  <c r="Q19" i="7"/>
  <c r="N19" i="7"/>
  <c r="K19" i="7"/>
  <c r="H19" i="7"/>
  <c r="E19" i="7"/>
  <c r="AC18" i="7"/>
  <c r="Z18" i="7"/>
  <c r="W18" i="7"/>
  <c r="T18" i="7"/>
  <c r="Q18" i="7"/>
  <c r="N18" i="7"/>
  <c r="K18" i="7"/>
  <c r="H18" i="7"/>
  <c r="E18" i="7"/>
  <c r="AC17" i="7"/>
  <c r="Z17" i="7"/>
  <c r="W17" i="7"/>
  <c r="T17" i="7"/>
  <c r="Q17" i="7"/>
  <c r="N17" i="7"/>
  <c r="K17" i="7"/>
  <c r="H17" i="7"/>
  <c r="E17" i="7"/>
  <c r="AC16" i="7"/>
  <c r="Z16" i="7"/>
  <c r="W16" i="7"/>
  <c r="T16" i="7"/>
  <c r="Q16" i="7"/>
  <c r="N16" i="7"/>
  <c r="K16" i="7"/>
  <c r="H16" i="7"/>
  <c r="E16" i="7"/>
  <c r="AC15" i="7"/>
  <c r="Z15" i="7"/>
  <c r="W15" i="7"/>
  <c r="T15" i="7"/>
  <c r="Q15" i="7"/>
  <c r="N15" i="7"/>
  <c r="K15" i="7"/>
  <c r="H15" i="7"/>
  <c r="E15" i="7"/>
  <c r="AC14" i="7"/>
  <c r="Z14" i="7"/>
  <c r="W14" i="7"/>
  <c r="T14" i="7"/>
  <c r="Q14" i="7"/>
  <c r="N14" i="7"/>
  <c r="K14" i="7"/>
  <c r="H14" i="7"/>
  <c r="E14" i="7"/>
  <c r="AC13" i="7"/>
  <c r="Z13" i="7"/>
  <c r="W13" i="7"/>
  <c r="T13" i="7"/>
  <c r="Q13" i="7"/>
  <c r="N13" i="7"/>
  <c r="K13" i="7"/>
  <c r="H13" i="7"/>
  <c r="E13" i="7"/>
  <c r="AC12" i="7"/>
  <c r="Z12" i="7"/>
  <c r="W12" i="7"/>
  <c r="T12" i="7"/>
  <c r="Q12" i="7"/>
  <c r="N12" i="7"/>
  <c r="K12" i="7"/>
  <c r="H12" i="7"/>
  <c r="E12" i="7"/>
  <c r="AC11" i="7"/>
  <c r="Z11" i="7"/>
  <c r="W11" i="7"/>
  <c r="T11" i="7"/>
  <c r="Q11" i="7"/>
  <c r="N11" i="7"/>
  <c r="K11" i="7"/>
  <c r="H11" i="7"/>
  <c r="E11" i="7"/>
  <c r="AC10" i="7"/>
  <c r="Z10" i="7"/>
  <c r="W10" i="7"/>
  <c r="T10" i="7"/>
  <c r="Q10" i="7"/>
  <c r="N10" i="7"/>
  <c r="K10" i="7"/>
  <c r="H10" i="7"/>
  <c r="E10" i="7"/>
  <c r="AC9" i="7"/>
  <c r="Z9" i="7"/>
  <c r="W9" i="7"/>
  <c r="T9" i="7"/>
  <c r="Q9" i="7"/>
  <c r="N9" i="7"/>
  <c r="K9" i="7"/>
  <c r="H9" i="7"/>
  <c r="E9" i="7"/>
  <c r="R67" i="6"/>
  <c r="R66" i="6"/>
  <c r="R65" i="6"/>
  <c r="R64" i="6"/>
  <c r="R63" i="6"/>
  <c r="R62" i="6"/>
  <c r="Q62" i="6"/>
  <c r="AA69" i="7" l="1"/>
  <c r="Z70" i="7"/>
  <c r="AC70" i="7"/>
  <c r="E70" i="7"/>
  <c r="U69" i="7"/>
  <c r="T70" i="7"/>
  <c r="O69" i="7"/>
  <c r="N70" i="7"/>
  <c r="R69" i="7"/>
  <c r="Q70" i="7"/>
  <c r="AF70" i="7"/>
  <c r="K70" i="7"/>
  <c r="E67" i="6"/>
  <c r="E64" i="6"/>
  <c r="E63" i="6"/>
  <c r="E62" i="6"/>
  <c r="E66" i="6"/>
  <c r="E65" i="6"/>
  <c r="D62" i="6"/>
  <c r="AJ67" i="6" l="1"/>
  <c r="AI67" i="6"/>
  <c r="AG67" i="6"/>
  <c r="AF67" i="6"/>
  <c r="AD67" i="6"/>
  <c r="AC67" i="6"/>
  <c r="AA67" i="6"/>
  <c r="Z67" i="6"/>
  <c r="X67" i="6"/>
  <c r="W67" i="6"/>
  <c r="U67" i="6"/>
  <c r="T67" i="6"/>
  <c r="Q67" i="6"/>
  <c r="O67" i="6"/>
  <c r="N67" i="6"/>
  <c r="L67" i="6"/>
  <c r="K67" i="6"/>
  <c r="H67" i="6"/>
  <c r="G67" i="6"/>
  <c r="D67" i="6"/>
  <c r="X68" i="7" l="1"/>
  <c r="W69" i="7"/>
  <c r="AA68" i="7"/>
  <c r="Z69" i="7"/>
  <c r="R68" i="7"/>
  <c r="Q69" i="7"/>
  <c r="F68" i="7"/>
  <c r="E69" i="7"/>
  <c r="AD68" i="7"/>
  <c r="AC69" i="7"/>
  <c r="U68" i="7"/>
  <c r="T69" i="7"/>
  <c r="I68" i="7"/>
  <c r="H69" i="7"/>
  <c r="AG68" i="7"/>
  <c r="AF69" i="7"/>
  <c r="O68" i="7"/>
  <c r="N69" i="7"/>
  <c r="L68" i="7"/>
  <c r="K69" i="7"/>
  <c r="AK68" i="7"/>
  <c r="AJ69" i="7"/>
  <c r="AF68" i="7"/>
  <c r="T68" i="7"/>
  <c r="K68" i="7"/>
  <c r="AJ66" i="6"/>
  <c r="AI66" i="6"/>
  <c r="AG66" i="6"/>
  <c r="AF66" i="6"/>
  <c r="AD66" i="6"/>
  <c r="AC66" i="6"/>
  <c r="AA66" i="6"/>
  <c r="Z66" i="6"/>
  <c r="X66" i="6"/>
  <c r="W66" i="6"/>
  <c r="U66" i="6"/>
  <c r="T66" i="6"/>
  <c r="Q66" i="6"/>
  <c r="O66" i="6"/>
  <c r="N66" i="6"/>
  <c r="L66" i="6"/>
  <c r="K66" i="6"/>
  <c r="H66" i="6"/>
  <c r="G66" i="6"/>
  <c r="D66" i="6"/>
  <c r="Q68" i="7" l="1"/>
  <c r="W68" i="7"/>
  <c r="Z68" i="7"/>
  <c r="H68" i="7"/>
  <c r="AC68" i="7"/>
  <c r="E68" i="7"/>
  <c r="N68" i="7"/>
  <c r="AK67" i="7"/>
  <c r="AJ68" i="7"/>
  <c r="AJ65" i="6" l="1"/>
  <c r="AI65" i="6"/>
  <c r="AG65" i="6"/>
  <c r="AF65" i="6"/>
  <c r="AD65" i="6"/>
  <c r="AC65" i="6"/>
  <c r="AA65" i="6"/>
  <c r="Z65" i="6"/>
  <c r="X65" i="6"/>
  <c r="W65" i="6"/>
  <c r="U65" i="6"/>
  <c r="T65" i="6"/>
  <c r="Q65" i="6"/>
  <c r="O65" i="6"/>
  <c r="N65" i="6"/>
  <c r="L65" i="6"/>
  <c r="K65" i="6"/>
  <c r="H65" i="6"/>
  <c r="G65" i="6"/>
  <c r="D65" i="6"/>
  <c r="H53" i="6"/>
  <c r="H54" i="6"/>
  <c r="H55" i="6"/>
  <c r="H56" i="6"/>
  <c r="H57" i="6"/>
  <c r="H58" i="6"/>
  <c r="H59" i="6"/>
  <c r="G53" i="6"/>
  <c r="G54" i="6"/>
  <c r="G55" i="6"/>
  <c r="G56" i="6"/>
  <c r="G57" i="6"/>
  <c r="G58" i="6"/>
  <c r="G59" i="6"/>
  <c r="AK66" i="7" l="1"/>
  <c r="AJ67" i="7"/>
  <c r="AJ64" i="6"/>
  <c r="AI64" i="6"/>
  <c r="AG64" i="6"/>
  <c r="AF64" i="6"/>
  <c r="AD64" i="6"/>
  <c r="AC64" i="6"/>
  <c r="AA64" i="6"/>
  <c r="Z64" i="6"/>
  <c r="X64" i="6"/>
  <c r="W64" i="6"/>
  <c r="U64" i="6"/>
  <c r="T64" i="6"/>
  <c r="Q64" i="6"/>
  <c r="O64" i="6"/>
  <c r="N64" i="6"/>
  <c r="L64" i="6"/>
  <c r="K64" i="6"/>
  <c r="H64" i="6"/>
  <c r="G64" i="6"/>
  <c r="D64" i="6"/>
  <c r="AK65" i="7" l="1"/>
  <c r="AJ66" i="7"/>
  <c r="Q63" i="6"/>
  <c r="D63" i="6"/>
  <c r="AJ63" i="6" l="1"/>
  <c r="AI63" i="6"/>
  <c r="AG63" i="6"/>
  <c r="AF63" i="6"/>
  <c r="AD63" i="6"/>
  <c r="AC63" i="6"/>
  <c r="AA63" i="6"/>
  <c r="Z63" i="6"/>
  <c r="X63" i="6"/>
  <c r="W63" i="6"/>
  <c r="U63" i="6"/>
  <c r="T63" i="6"/>
  <c r="O63" i="6"/>
  <c r="N63" i="6"/>
  <c r="L63" i="6"/>
  <c r="K63" i="6"/>
  <c r="H63" i="6"/>
  <c r="G63" i="6"/>
  <c r="AJ64" i="7" l="1"/>
  <c r="AJ65" i="7"/>
  <c r="AK64" i="7"/>
  <c r="AK63" i="7" l="1"/>
  <c r="AJ62" i="6"/>
  <c r="AI62" i="6"/>
  <c r="AG62" i="6"/>
  <c r="AF62" i="6"/>
  <c r="AD62" i="6"/>
  <c r="AC62" i="6"/>
  <c r="AA62" i="6"/>
  <c r="Z62" i="6"/>
  <c r="X62" i="6"/>
  <c r="W62" i="6"/>
  <c r="U62" i="6"/>
  <c r="T62" i="6"/>
  <c r="O62" i="6"/>
  <c r="N62" i="6"/>
  <c r="L62" i="6"/>
  <c r="K62" i="6"/>
  <c r="H62" i="6"/>
  <c r="G62" i="6"/>
  <c r="D61" i="6"/>
  <c r="AK62" i="7" l="1"/>
  <c r="AJ61" i="6"/>
  <c r="AI61" i="6"/>
  <c r="AG61" i="6"/>
  <c r="AF61" i="6"/>
  <c r="AD61" i="6"/>
  <c r="AC61" i="6"/>
  <c r="AA61" i="6"/>
  <c r="Z61" i="6"/>
  <c r="X61" i="6"/>
  <c r="W61" i="6"/>
  <c r="U61" i="6"/>
  <c r="T61" i="6"/>
  <c r="R61" i="6"/>
  <c r="Q61" i="6"/>
  <c r="O61" i="6"/>
  <c r="N61" i="6"/>
  <c r="L61" i="6"/>
  <c r="K61" i="6"/>
  <c r="H61" i="6"/>
  <c r="G61" i="6"/>
  <c r="E61" i="6"/>
  <c r="AJ63" i="7" l="1"/>
  <c r="AK61" i="7"/>
  <c r="AJ60" i="6"/>
  <c r="AI60" i="6"/>
  <c r="AG60" i="6"/>
  <c r="AF60" i="6"/>
  <c r="AD60" i="6"/>
  <c r="AC60" i="6"/>
  <c r="AA60" i="6"/>
  <c r="Z60" i="6"/>
  <c r="X60" i="6"/>
  <c r="W60" i="6"/>
  <c r="U60" i="6"/>
  <c r="T60" i="6"/>
  <c r="R60" i="6"/>
  <c r="Q60" i="6"/>
  <c r="O60" i="6"/>
  <c r="N60" i="6"/>
  <c r="L60" i="6"/>
  <c r="K60" i="6"/>
  <c r="H60" i="6"/>
  <c r="G60" i="6"/>
  <c r="E60" i="6"/>
  <c r="D60" i="6"/>
  <c r="AJ62" i="7" l="1"/>
  <c r="AK60" i="7"/>
  <c r="AJ59" i="6"/>
  <c r="AI59" i="6"/>
  <c r="AG59" i="6"/>
  <c r="AF59" i="6"/>
  <c r="AD59" i="6"/>
  <c r="AC59" i="6"/>
  <c r="AA59" i="6"/>
  <c r="Z59" i="6"/>
  <c r="X59" i="6"/>
  <c r="W59" i="6"/>
  <c r="U59" i="6"/>
  <c r="T59" i="6"/>
  <c r="R59" i="6"/>
  <c r="Q59" i="6"/>
  <c r="O59" i="6"/>
  <c r="N59" i="6"/>
  <c r="L59" i="6"/>
  <c r="K59" i="6"/>
  <c r="E59" i="6"/>
  <c r="D59" i="6"/>
  <c r="AJ61" i="7" l="1"/>
  <c r="AJ58" i="6" l="1"/>
  <c r="AI58" i="6"/>
  <c r="AG58" i="6"/>
  <c r="AF58" i="6"/>
  <c r="AD58" i="6"/>
  <c r="AC58" i="6"/>
  <c r="AA58" i="6"/>
  <c r="Z58" i="6"/>
  <c r="X58" i="6"/>
  <c r="W58" i="6"/>
  <c r="U58" i="6"/>
  <c r="T58" i="6"/>
  <c r="R58" i="6"/>
  <c r="Q58" i="6"/>
  <c r="O58" i="6"/>
  <c r="N58" i="6"/>
  <c r="L58" i="6"/>
  <c r="K58" i="6"/>
  <c r="E58" i="6"/>
  <c r="D58" i="6"/>
  <c r="AK59" i="7" l="1"/>
  <c r="AJ60" i="7"/>
  <c r="AK58" i="7"/>
  <c r="AJ57" i="6"/>
  <c r="AI57" i="6"/>
  <c r="AG57" i="6"/>
  <c r="AF57" i="6"/>
  <c r="AD57" i="6"/>
  <c r="AC57" i="6"/>
  <c r="AA57" i="6"/>
  <c r="Z57" i="6"/>
  <c r="X57" i="6"/>
  <c r="W57" i="6"/>
  <c r="U57" i="6"/>
  <c r="T57" i="6"/>
  <c r="R57" i="6"/>
  <c r="Q57" i="6"/>
  <c r="O57" i="6"/>
  <c r="N57" i="6"/>
  <c r="L57" i="6"/>
  <c r="K57" i="6"/>
  <c r="E57" i="6"/>
  <c r="D57" i="6"/>
  <c r="AJ59" i="7" l="1"/>
  <c r="AK57" i="7"/>
  <c r="AJ56" i="6"/>
  <c r="AI56" i="6"/>
  <c r="AG56" i="6"/>
  <c r="AF56" i="6"/>
  <c r="AD56" i="6"/>
  <c r="AC56" i="6"/>
  <c r="AA56" i="6"/>
  <c r="Z56" i="6"/>
  <c r="X56" i="6"/>
  <c r="W56" i="6"/>
  <c r="U56" i="6"/>
  <c r="T56" i="6"/>
  <c r="R56" i="6"/>
  <c r="Q56" i="6"/>
  <c r="O56" i="6"/>
  <c r="N56" i="6"/>
  <c r="L56" i="6"/>
  <c r="K56" i="6"/>
  <c r="E56" i="6"/>
  <c r="D56" i="6"/>
  <c r="AJ58" i="7" l="1"/>
  <c r="AK56" i="7"/>
  <c r="AJ55" i="6"/>
  <c r="AI55" i="6"/>
  <c r="AG55" i="6"/>
  <c r="AF55" i="6"/>
  <c r="AD55" i="6"/>
  <c r="AC55" i="6"/>
  <c r="AA55" i="6"/>
  <c r="Z55" i="6"/>
  <c r="X55" i="6"/>
  <c r="W55" i="6"/>
  <c r="U55" i="6"/>
  <c r="T55" i="6"/>
  <c r="R55" i="6"/>
  <c r="Q55" i="6"/>
  <c r="O55" i="6"/>
  <c r="N55" i="6"/>
  <c r="L55" i="6"/>
  <c r="K55" i="6"/>
  <c r="E55" i="6"/>
  <c r="D55" i="6"/>
  <c r="AJ57" i="7" l="1"/>
  <c r="AJ56" i="7"/>
  <c r="AK55" i="7"/>
  <c r="AJ54" i="6"/>
  <c r="AI54" i="6"/>
  <c r="AG54" i="6"/>
  <c r="AF54" i="6"/>
  <c r="AD54" i="6"/>
  <c r="AC54" i="6"/>
  <c r="AA54" i="6"/>
  <c r="Z54" i="6"/>
  <c r="X54" i="6"/>
  <c r="W54" i="6"/>
  <c r="U54" i="6"/>
  <c r="T54" i="6"/>
  <c r="R54" i="6"/>
  <c r="Q54" i="6"/>
  <c r="O54" i="6"/>
  <c r="N54" i="6"/>
  <c r="L54" i="6"/>
  <c r="K54" i="6"/>
  <c r="E54" i="6"/>
  <c r="D54" i="6"/>
  <c r="AK54" i="7" l="1"/>
  <c r="AJ53" i="6"/>
  <c r="AI53" i="6"/>
  <c r="AG53" i="6"/>
  <c r="AF53" i="6"/>
  <c r="AD53" i="6"/>
  <c r="AC53" i="6"/>
  <c r="AA53" i="6"/>
  <c r="Z53" i="6"/>
  <c r="X53" i="6"/>
  <c r="W53" i="6"/>
  <c r="U53" i="6"/>
  <c r="T53" i="6"/>
  <c r="R53" i="6"/>
  <c r="Q53" i="6"/>
  <c r="O53" i="6"/>
  <c r="N53" i="6"/>
  <c r="L53" i="6"/>
  <c r="K53" i="6"/>
  <c r="E53" i="6"/>
  <c r="D53" i="6"/>
  <c r="AJ55" i="7" l="1"/>
  <c r="AK53" i="7"/>
  <c r="AJ52" i="6"/>
  <c r="AI52" i="6"/>
  <c r="AG52" i="6"/>
  <c r="AF52" i="6"/>
  <c r="AD52" i="6"/>
  <c r="AC52" i="6"/>
  <c r="AA52" i="6"/>
  <c r="Z52" i="6"/>
  <c r="X52" i="6"/>
  <c r="W52" i="6"/>
  <c r="U52" i="6"/>
  <c r="T52" i="6"/>
  <c r="R52" i="6"/>
  <c r="Q52" i="6"/>
  <c r="O52" i="6"/>
  <c r="N52" i="6"/>
  <c r="L52" i="6"/>
  <c r="K52" i="6"/>
  <c r="H52" i="6"/>
  <c r="G52" i="6"/>
  <c r="E52" i="6"/>
  <c r="D52" i="6"/>
  <c r="AJ54" i="7" l="1"/>
  <c r="AJ51" i="6"/>
  <c r="AI51" i="6"/>
  <c r="AG51" i="6"/>
  <c r="AF51" i="6"/>
  <c r="AD51" i="6"/>
  <c r="AC51" i="6"/>
  <c r="AA51" i="6"/>
  <c r="Z51" i="6"/>
  <c r="X51" i="6"/>
  <c r="W51" i="6"/>
  <c r="U51" i="6"/>
  <c r="T51" i="6"/>
  <c r="R51" i="6"/>
  <c r="Q51" i="6"/>
  <c r="O51" i="6"/>
  <c r="N51" i="6"/>
  <c r="L51" i="6"/>
  <c r="K51" i="6"/>
  <c r="H51" i="6"/>
  <c r="G51" i="6"/>
  <c r="E51" i="6"/>
  <c r="D51" i="6"/>
  <c r="AK52" i="7" l="1"/>
  <c r="AJ53" i="7"/>
  <c r="H46" i="6"/>
  <c r="AJ50" i="6" l="1"/>
  <c r="AI50" i="6"/>
  <c r="AG50" i="6"/>
  <c r="AF50" i="6"/>
  <c r="AD50" i="6"/>
  <c r="AC50" i="6"/>
  <c r="AA50" i="6"/>
  <c r="Z50" i="6"/>
  <c r="X50" i="6"/>
  <c r="W50" i="6"/>
  <c r="U50" i="6"/>
  <c r="T50" i="6"/>
  <c r="R50" i="6"/>
  <c r="Q50" i="6"/>
  <c r="O50" i="6"/>
  <c r="N50" i="6"/>
  <c r="L50" i="6"/>
  <c r="K50" i="6"/>
  <c r="H50" i="6"/>
  <c r="G50" i="6"/>
  <c r="E50" i="6"/>
  <c r="D50" i="6"/>
  <c r="AK51" i="7" l="1"/>
  <c r="AJ52" i="7"/>
  <c r="AD49" i="6"/>
  <c r="AJ51" i="7"/>
  <c r="AJ49" i="6"/>
  <c r="AI49" i="6"/>
  <c r="AG49" i="6"/>
  <c r="AF49" i="6"/>
  <c r="AC49" i="6"/>
  <c r="AA49" i="6"/>
  <c r="Z49" i="6"/>
  <c r="X49" i="6"/>
  <c r="W49" i="6"/>
  <c r="U49" i="6"/>
  <c r="T49" i="6"/>
  <c r="R49" i="6"/>
  <c r="Q49" i="6"/>
  <c r="O49" i="6"/>
  <c r="N49" i="6"/>
  <c r="L49" i="6"/>
  <c r="K49" i="6"/>
  <c r="H49" i="6"/>
  <c r="G49" i="6"/>
  <c r="E49" i="6"/>
  <c r="D49" i="6"/>
  <c r="AK50" i="7" l="1"/>
  <c r="AJ50" i="7"/>
  <c r="AK49" i="7"/>
  <c r="AJ48" i="6"/>
  <c r="AI48" i="6"/>
  <c r="AG48" i="6"/>
  <c r="AF48" i="6"/>
  <c r="AD48" i="6"/>
  <c r="AC48" i="6"/>
  <c r="AA48" i="6"/>
  <c r="Z48" i="6"/>
  <c r="X48" i="6"/>
  <c r="W48" i="6"/>
  <c r="U48" i="6"/>
  <c r="T48" i="6"/>
  <c r="R48" i="6"/>
  <c r="Q48" i="6"/>
  <c r="O48" i="6"/>
  <c r="N48" i="6"/>
  <c r="L48" i="6"/>
  <c r="K48" i="6"/>
  <c r="H48" i="6"/>
  <c r="G48" i="6"/>
  <c r="E48" i="6"/>
  <c r="D48" i="6"/>
  <c r="AK48" i="7" l="1"/>
  <c r="AJ47" i="6"/>
  <c r="AI47" i="6"/>
  <c r="AG47" i="6"/>
  <c r="AF47" i="6"/>
  <c r="AD47" i="6"/>
  <c r="AC47" i="6"/>
  <c r="AA47" i="6"/>
  <c r="Z47" i="6"/>
  <c r="X47" i="6"/>
  <c r="W47" i="6"/>
  <c r="U47" i="6"/>
  <c r="T47" i="6"/>
  <c r="R47" i="6"/>
  <c r="Q47" i="6"/>
  <c r="O47" i="6"/>
  <c r="N47" i="6"/>
  <c r="L47" i="6"/>
  <c r="K47" i="6"/>
  <c r="H47" i="6"/>
  <c r="G47" i="6"/>
  <c r="E47" i="6"/>
  <c r="D47" i="6"/>
  <c r="AJ49" i="7" l="1"/>
  <c r="AK47" i="7"/>
  <c r="AJ48" i="7" l="1"/>
  <c r="AJ47" i="7"/>
  <c r="AJ46" i="6"/>
  <c r="AI46" i="6"/>
  <c r="AG46" i="6"/>
  <c r="AF46" i="6"/>
  <c r="AD46" i="6"/>
  <c r="AC46" i="6"/>
  <c r="AA46" i="6"/>
  <c r="Z46" i="6"/>
  <c r="X46" i="6"/>
  <c r="W46" i="6"/>
  <c r="U46" i="6"/>
  <c r="T46" i="6"/>
  <c r="R46" i="6"/>
  <c r="Q46" i="6"/>
  <c r="O46" i="6"/>
  <c r="N46" i="6"/>
  <c r="L46" i="6"/>
  <c r="K46" i="6"/>
  <c r="G46" i="6"/>
  <c r="E46" i="6"/>
  <c r="D46" i="6"/>
  <c r="AK46" i="7" l="1"/>
  <c r="AJ46" i="7"/>
  <c r="AJ45" i="6" l="1"/>
  <c r="AI45" i="6"/>
  <c r="AG45" i="6"/>
  <c r="AF45" i="6"/>
  <c r="AD45" i="6"/>
  <c r="AC45" i="6"/>
  <c r="AA45" i="6"/>
  <c r="Z45" i="6"/>
  <c r="X45" i="6"/>
  <c r="W45" i="6"/>
  <c r="U45" i="6"/>
  <c r="T45" i="6"/>
  <c r="R45" i="6"/>
  <c r="Q45" i="6"/>
  <c r="O45" i="6"/>
  <c r="N45" i="6"/>
  <c r="L45" i="6"/>
  <c r="K45" i="6"/>
  <c r="H45" i="6"/>
  <c r="G45" i="6"/>
  <c r="E45" i="6"/>
  <c r="D45" i="6"/>
  <c r="AK45" i="7" l="1"/>
  <c r="AJ45" i="7"/>
  <c r="AJ44" i="6"/>
  <c r="AI44" i="6"/>
  <c r="AG44" i="6"/>
  <c r="AF44" i="6"/>
  <c r="AD44" i="6"/>
  <c r="AC44" i="6"/>
  <c r="AA44" i="6"/>
  <c r="Z44" i="6"/>
  <c r="X44" i="6"/>
  <c r="W44" i="6"/>
  <c r="U44" i="6"/>
  <c r="T44" i="6"/>
  <c r="R44" i="6"/>
  <c r="Q44" i="6"/>
  <c r="O44" i="6"/>
  <c r="N44" i="6"/>
  <c r="L44" i="6"/>
  <c r="K44" i="6"/>
  <c r="H44" i="6"/>
  <c r="G44" i="6"/>
  <c r="E44" i="6"/>
  <c r="D44" i="6"/>
  <c r="E43" i="6" l="1"/>
  <c r="AK44" i="7"/>
  <c r="AJ44" i="7"/>
  <c r="D43" i="6" l="1"/>
  <c r="AJ43" i="6"/>
  <c r="AI43" i="6"/>
  <c r="AG43" i="6"/>
  <c r="AF43" i="6"/>
  <c r="AD43" i="6"/>
  <c r="AC43" i="6"/>
  <c r="AA43" i="6"/>
  <c r="Z43" i="6"/>
  <c r="X43" i="6"/>
  <c r="W43" i="6"/>
  <c r="U43" i="6"/>
  <c r="T43" i="6"/>
  <c r="R43" i="6"/>
  <c r="Q43" i="6"/>
  <c r="O43" i="6"/>
  <c r="N43" i="6"/>
  <c r="L43" i="6"/>
  <c r="K43" i="6"/>
  <c r="H43" i="6"/>
  <c r="G43" i="6"/>
  <c r="E42" i="6" l="1"/>
  <c r="AK43" i="7" l="1"/>
  <c r="AJ43" i="7"/>
  <c r="Z41" i="6"/>
  <c r="AJ42" i="6"/>
  <c r="AI42" i="6"/>
  <c r="AJ41" i="6"/>
  <c r="AI41" i="6"/>
  <c r="AG42" i="6"/>
  <c r="AF42" i="6"/>
  <c r="AG41" i="6"/>
  <c r="AF41" i="6"/>
  <c r="AD42" i="6"/>
  <c r="AC42" i="6"/>
  <c r="AD41" i="6"/>
  <c r="AC41" i="6"/>
  <c r="AA42" i="6"/>
  <c r="Z42" i="6"/>
  <c r="AA41" i="6"/>
  <c r="W42" i="6"/>
  <c r="X42" i="6"/>
  <c r="X41" i="6"/>
  <c r="W41" i="6"/>
  <c r="H41" i="6"/>
  <c r="G41" i="6"/>
  <c r="E41" i="6"/>
  <c r="D41" i="6"/>
  <c r="U42" i="6"/>
  <c r="U41" i="6"/>
  <c r="T42" i="6"/>
  <c r="T41" i="6"/>
  <c r="R42" i="6" l="1"/>
  <c r="R41" i="6"/>
  <c r="Q42" i="6"/>
  <c r="Q41" i="6"/>
  <c r="O42" i="6"/>
  <c r="N42" i="6"/>
  <c r="O41" i="6"/>
  <c r="N41" i="6"/>
  <c r="L42" i="6"/>
  <c r="K42" i="6"/>
  <c r="L41" i="6"/>
  <c r="K41" i="6"/>
  <c r="H42" i="6" l="1"/>
  <c r="G42" i="6"/>
  <c r="D42" i="6"/>
  <c r="E40" i="6"/>
  <c r="D40" i="6"/>
  <c r="AK42" i="7" l="1"/>
  <c r="AJ42" i="7"/>
  <c r="K40" i="6" l="1"/>
  <c r="L40" i="6"/>
  <c r="N40" i="6"/>
  <c r="O40" i="6"/>
  <c r="Q40" i="6"/>
  <c r="R40" i="6"/>
  <c r="T40" i="6"/>
  <c r="U40" i="6"/>
  <c r="W40" i="6"/>
  <c r="X40" i="6"/>
  <c r="Z40" i="6"/>
  <c r="AA40" i="6"/>
  <c r="AC40" i="6"/>
  <c r="AD40" i="6"/>
  <c r="AF40" i="6"/>
  <c r="AG40" i="6"/>
  <c r="AI40" i="6"/>
  <c r="AJ40" i="6"/>
  <c r="G40" i="6"/>
  <c r="H40" i="6"/>
  <c r="AJ41" i="7" l="1"/>
  <c r="AK41" i="7"/>
  <c r="G39" i="6" l="1"/>
  <c r="H39" i="6"/>
  <c r="AJ40" i="7"/>
  <c r="AK40" i="7"/>
  <c r="K39" i="6" l="1"/>
  <c r="L39" i="6"/>
  <c r="N39" i="6"/>
  <c r="O39" i="6"/>
  <c r="Q39" i="6"/>
  <c r="R39" i="6"/>
  <c r="T39" i="6"/>
  <c r="U39" i="6"/>
  <c r="W39" i="6"/>
  <c r="X39" i="6"/>
  <c r="Z39" i="6"/>
  <c r="AA39" i="6"/>
  <c r="AC39" i="6"/>
  <c r="AD39" i="6"/>
  <c r="AF39" i="6"/>
  <c r="AG39" i="6"/>
  <c r="AI39" i="6"/>
  <c r="AJ39" i="6"/>
  <c r="D39" i="6"/>
  <c r="E39" i="6"/>
  <c r="AJ39" i="7" l="1"/>
  <c r="AK39" i="7"/>
  <c r="G38" i="6"/>
  <c r="H38" i="6"/>
  <c r="K38" i="6" l="1"/>
  <c r="L38" i="6"/>
  <c r="N38" i="6"/>
  <c r="O38" i="6"/>
  <c r="Q38" i="6"/>
  <c r="R38" i="6"/>
  <c r="T38" i="6"/>
  <c r="U38" i="6"/>
  <c r="W38" i="6"/>
  <c r="X38" i="6"/>
  <c r="Z38" i="6"/>
  <c r="AA38" i="6"/>
  <c r="AC38" i="6"/>
  <c r="AD38" i="6"/>
  <c r="AF38" i="6"/>
  <c r="AG38" i="6"/>
  <c r="AI38" i="6"/>
  <c r="AJ38" i="6"/>
  <c r="AI37" i="6" l="1"/>
  <c r="AJ37" i="6"/>
  <c r="AF37" i="6"/>
  <c r="AG37" i="6"/>
  <c r="AC37" i="6"/>
  <c r="AD37" i="6"/>
  <c r="Z37" i="6"/>
  <c r="AA37" i="6"/>
  <c r="W37" i="6"/>
  <c r="X37" i="6"/>
  <c r="T37" i="6"/>
  <c r="U37" i="6"/>
  <c r="Q37" i="6"/>
  <c r="R37" i="6"/>
  <c r="N37" i="6"/>
  <c r="O37" i="6"/>
  <c r="K37" i="6"/>
  <c r="L37" i="6"/>
  <c r="D38" i="6"/>
  <c r="E38" i="6"/>
  <c r="D36" i="6"/>
  <c r="E36" i="6"/>
  <c r="D37" i="6"/>
  <c r="E37" i="6"/>
  <c r="AJ38" i="7" l="1"/>
  <c r="AK38" i="7"/>
  <c r="G37" i="6"/>
  <c r="H37" i="6"/>
  <c r="G36" i="6" l="1"/>
  <c r="H36" i="6"/>
  <c r="AJ37" i="7"/>
  <c r="AK37" i="7"/>
  <c r="K36" i="6" l="1"/>
  <c r="L36" i="6"/>
  <c r="N36" i="6"/>
  <c r="O36" i="6"/>
  <c r="Q36" i="6"/>
  <c r="R36" i="6"/>
  <c r="T36" i="6"/>
  <c r="U36" i="6"/>
  <c r="W36" i="6"/>
  <c r="X36" i="6"/>
  <c r="Z36" i="6"/>
  <c r="AA36" i="6"/>
  <c r="AC36" i="6"/>
  <c r="AD36" i="6"/>
  <c r="AF36" i="6"/>
  <c r="AG36" i="6"/>
  <c r="AI36" i="6"/>
  <c r="AJ36" i="6"/>
  <c r="AJ36" i="7" l="1"/>
  <c r="AK36" i="7"/>
  <c r="G35" i="6"/>
  <c r="H35" i="6"/>
  <c r="K35" i="6" l="1"/>
  <c r="L35" i="6"/>
  <c r="N35" i="6"/>
  <c r="O35" i="6"/>
  <c r="Q35" i="6"/>
  <c r="R35" i="6"/>
  <c r="T35" i="6"/>
  <c r="U35" i="6"/>
  <c r="W35" i="6"/>
  <c r="X35" i="6"/>
  <c r="Z35" i="6"/>
  <c r="AA35" i="6"/>
  <c r="AC35" i="6"/>
  <c r="AD35" i="6"/>
  <c r="AF35" i="6"/>
  <c r="AG35" i="6"/>
  <c r="AI35" i="6"/>
  <c r="AJ35" i="6"/>
  <c r="E35" i="6"/>
  <c r="D35" i="6"/>
  <c r="AJ35" i="7" l="1"/>
  <c r="AK35" i="7"/>
  <c r="G34" i="6"/>
  <c r="H34" i="6"/>
  <c r="K34" i="6" l="1"/>
  <c r="L34" i="6"/>
  <c r="N34" i="6"/>
  <c r="O34" i="6"/>
  <c r="Q34" i="6"/>
  <c r="R34" i="6"/>
  <c r="T34" i="6"/>
  <c r="U34" i="6"/>
  <c r="W34" i="6"/>
  <c r="X34" i="6"/>
  <c r="Z34" i="6"/>
  <c r="AA34" i="6"/>
  <c r="AC34" i="6"/>
  <c r="AD34" i="6"/>
  <c r="AF34" i="6"/>
  <c r="AG34" i="6"/>
  <c r="AI34" i="6"/>
  <c r="AJ34" i="6"/>
  <c r="D34" i="6"/>
  <c r="E34" i="6"/>
  <c r="AJ34" i="7" l="1"/>
  <c r="AK34" i="7"/>
  <c r="G33" i="6"/>
  <c r="H33" i="6"/>
  <c r="K32" i="6" l="1"/>
  <c r="L32" i="6"/>
  <c r="K33" i="6"/>
  <c r="L33" i="6"/>
  <c r="N32" i="6"/>
  <c r="O32" i="6"/>
  <c r="N33" i="6"/>
  <c r="O33" i="6"/>
  <c r="Q32" i="6"/>
  <c r="R32" i="6"/>
  <c r="Q33" i="6"/>
  <c r="R33" i="6"/>
  <c r="T32" i="6"/>
  <c r="U32" i="6"/>
  <c r="T33" i="6"/>
  <c r="U33" i="6"/>
  <c r="W32" i="6"/>
  <c r="X32" i="6"/>
  <c r="W33" i="6"/>
  <c r="X33" i="6"/>
  <c r="Z32" i="6"/>
  <c r="AA32" i="6"/>
  <c r="Z33" i="6"/>
  <c r="AA33" i="6"/>
  <c r="AC32" i="6"/>
  <c r="AD32" i="6"/>
  <c r="AC33" i="6"/>
  <c r="AD33" i="6"/>
  <c r="AF32" i="6"/>
  <c r="AG32" i="6"/>
  <c r="AF33" i="6"/>
  <c r="AG33" i="6"/>
  <c r="AI32" i="6"/>
  <c r="AJ32" i="6"/>
  <c r="AI33" i="6"/>
  <c r="AJ33" i="6"/>
  <c r="D32" i="6"/>
  <c r="E32" i="6"/>
  <c r="D33" i="6"/>
  <c r="E33" i="6"/>
  <c r="AJ33" i="7" l="1"/>
  <c r="AK33" i="7"/>
  <c r="G32" i="6"/>
  <c r="H32" i="6"/>
  <c r="G31" i="6" l="1"/>
  <c r="H31" i="6"/>
  <c r="AJ32" i="7"/>
  <c r="AK32" i="7"/>
  <c r="D31" i="6" l="1"/>
  <c r="E31" i="6"/>
  <c r="K31" i="6"/>
  <c r="L31" i="6"/>
  <c r="N31" i="6"/>
  <c r="O31" i="6"/>
  <c r="Q31" i="6"/>
  <c r="R31" i="6"/>
  <c r="T31" i="6"/>
  <c r="U31" i="6"/>
  <c r="W31" i="6"/>
  <c r="X31" i="6"/>
  <c r="Z31" i="6"/>
  <c r="AA31" i="6"/>
  <c r="AC31" i="6"/>
  <c r="AD31" i="6"/>
  <c r="AF31" i="6"/>
  <c r="AG31" i="6"/>
  <c r="AI31" i="6"/>
  <c r="AJ31" i="6"/>
  <c r="AK31" i="7" l="1"/>
  <c r="AJ31" i="7"/>
  <c r="H30" i="6"/>
  <c r="G30" i="6"/>
  <c r="N30" i="6" l="1"/>
  <c r="O30" i="6"/>
  <c r="K30" i="6"/>
  <c r="L30" i="6"/>
  <c r="Q30" i="6"/>
  <c r="R30" i="6"/>
  <c r="T30" i="6"/>
  <c r="U30" i="6"/>
  <c r="W30" i="6"/>
  <c r="X30" i="6"/>
  <c r="Z30" i="6"/>
  <c r="AA30" i="6"/>
  <c r="AC30" i="6"/>
  <c r="AD30" i="6"/>
  <c r="AF30" i="6"/>
  <c r="AG30" i="6"/>
  <c r="AI30" i="6"/>
  <c r="AJ30" i="6"/>
  <c r="D30" i="6"/>
  <c r="E30" i="6"/>
  <c r="H29" i="6" l="1"/>
  <c r="G29" i="6"/>
  <c r="AK30" i="7"/>
  <c r="AJ30" i="7"/>
  <c r="K29" i="6" l="1"/>
  <c r="L29" i="6"/>
  <c r="N29" i="6"/>
  <c r="O29" i="6"/>
  <c r="Q29" i="6"/>
  <c r="R29" i="6"/>
  <c r="T29" i="6"/>
  <c r="U29" i="6"/>
  <c r="W29" i="6"/>
  <c r="X29" i="6"/>
  <c r="Z29" i="6"/>
  <c r="AA29" i="6"/>
  <c r="AC29" i="6"/>
  <c r="AD29" i="6"/>
  <c r="AF29" i="6"/>
  <c r="AG29" i="6"/>
  <c r="AI29" i="6"/>
  <c r="AJ29" i="6"/>
  <c r="D29" i="6"/>
  <c r="E29" i="6"/>
  <c r="AJ29" i="7" l="1"/>
  <c r="AK29" i="7"/>
  <c r="G28" i="6"/>
  <c r="H28" i="6"/>
  <c r="K28" i="6" l="1"/>
  <c r="L28" i="6"/>
  <c r="N28" i="6"/>
  <c r="O28" i="6"/>
  <c r="Q28" i="6"/>
  <c r="R28" i="6"/>
  <c r="T28" i="6"/>
  <c r="U28" i="6"/>
  <c r="W28" i="6"/>
  <c r="X28" i="6"/>
  <c r="Z28" i="6"/>
  <c r="AA28" i="6"/>
  <c r="AC28" i="6"/>
  <c r="AD28" i="6"/>
  <c r="AF28" i="6"/>
  <c r="AG28" i="6"/>
  <c r="AI28" i="6"/>
  <c r="AJ28" i="6"/>
  <c r="D28" i="6"/>
  <c r="E28" i="6"/>
  <c r="AJ28" i="7" l="1"/>
  <c r="AK28" i="7"/>
  <c r="G27" i="6" l="1"/>
  <c r="H27" i="6"/>
  <c r="K27" i="6" l="1"/>
  <c r="L27" i="6"/>
  <c r="N27" i="6"/>
  <c r="O27" i="6"/>
  <c r="Q27" i="6"/>
  <c r="R27" i="6"/>
  <c r="T27" i="6"/>
  <c r="U27" i="6"/>
  <c r="W27" i="6"/>
  <c r="X27" i="6"/>
  <c r="Z27" i="6"/>
  <c r="AA27" i="6"/>
  <c r="AC27" i="6"/>
  <c r="AD27" i="6"/>
  <c r="AF27" i="6"/>
  <c r="AG27" i="6"/>
  <c r="AI27" i="6"/>
  <c r="AJ27" i="6"/>
  <c r="D27" i="6"/>
  <c r="E27" i="6"/>
  <c r="AJ27" i="7" l="1"/>
  <c r="AK27" i="7"/>
  <c r="G26" i="6"/>
  <c r="H26" i="6"/>
  <c r="AI26" i="6" l="1"/>
  <c r="AJ26" i="6"/>
  <c r="AF26" i="6"/>
  <c r="AG26" i="6"/>
  <c r="AC26" i="6"/>
  <c r="AD26" i="6"/>
  <c r="Z26" i="6"/>
  <c r="AA26" i="6"/>
  <c r="W26" i="6"/>
  <c r="X26" i="6"/>
  <c r="T26" i="6"/>
  <c r="U26" i="6"/>
  <c r="Q26" i="6"/>
  <c r="R26" i="6"/>
  <c r="N26" i="6"/>
  <c r="O26" i="6"/>
  <c r="K26" i="6"/>
  <c r="L26" i="6"/>
  <c r="D26" i="6"/>
  <c r="E26" i="6"/>
  <c r="AJ26" i="7" l="1"/>
  <c r="AK26" i="7"/>
  <c r="D25" i="6" l="1"/>
  <c r="E25" i="6"/>
  <c r="T25" i="6"/>
  <c r="U25" i="6"/>
  <c r="W25" i="6"/>
  <c r="X25" i="6"/>
  <c r="Z25" i="6"/>
  <c r="AA25" i="6"/>
  <c r="AC25" i="6"/>
  <c r="AD25" i="6"/>
  <c r="AF25" i="6"/>
  <c r="AG25" i="6"/>
  <c r="AI25" i="6"/>
  <c r="AJ25" i="6"/>
  <c r="Q25" i="6"/>
  <c r="R25" i="6"/>
  <c r="N25" i="6"/>
  <c r="O25" i="6"/>
  <c r="K25" i="6"/>
  <c r="L25" i="6"/>
  <c r="G25" i="6" l="1"/>
  <c r="H25" i="6"/>
  <c r="AJ25" i="7" l="1"/>
  <c r="AK25" i="7"/>
  <c r="G24" i="6" l="1"/>
  <c r="H24" i="6"/>
  <c r="K24" i="6" l="1"/>
  <c r="L24" i="6"/>
  <c r="N24" i="6"/>
  <c r="O24" i="6"/>
  <c r="Q24" i="6"/>
  <c r="R24" i="6"/>
  <c r="T24" i="6"/>
  <c r="U24" i="6"/>
  <c r="W24" i="6"/>
  <c r="X24" i="6"/>
  <c r="Z24" i="6"/>
  <c r="AA24" i="6"/>
  <c r="AC24" i="6"/>
  <c r="AD24" i="6"/>
  <c r="AF24" i="6"/>
  <c r="AG24" i="6"/>
  <c r="AI24" i="6"/>
  <c r="AJ24" i="6"/>
  <c r="D24" i="6"/>
  <c r="E24" i="6"/>
  <c r="AJ24" i="7" l="1"/>
  <c r="AK24" i="7"/>
  <c r="G23" i="6" l="1"/>
  <c r="H23" i="6"/>
  <c r="K23" i="6" l="1"/>
  <c r="L23" i="6"/>
  <c r="N23" i="6"/>
  <c r="O23" i="6"/>
  <c r="Q23" i="6"/>
  <c r="R23" i="6"/>
  <c r="T23" i="6"/>
  <c r="U23" i="6"/>
  <c r="W23" i="6"/>
  <c r="X23" i="6"/>
  <c r="Z23" i="6"/>
  <c r="AA23" i="6"/>
  <c r="AC23" i="6"/>
  <c r="AD23" i="6"/>
  <c r="AF23" i="6"/>
  <c r="AG23" i="6"/>
  <c r="AI23" i="6"/>
  <c r="AJ23" i="6"/>
  <c r="D23" i="6"/>
  <c r="E23" i="6"/>
  <c r="AJ23" i="7" l="1"/>
  <c r="AK23" i="7"/>
  <c r="G22" i="6"/>
  <c r="H22" i="6"/>
  <c r="K22" i="6" l="1"/>
  <c r="L22" i="6"/>
  <c r="N22" i="6"/>
  <c r="O22" i="6"/>
  <c r="Q22" i="6"/>
  <c r="R22" i="6"/>
  <c r="T22" i="6"/>
  <c r="U22" i="6"/>
  <c r="Z22" i="6"/>
  <c r="AA22" i="6"/>
  <c r="AC22" i="6"/>
  <c r="AD22" i="6"/>
  <c r="AF22" i="6"/>
  <c r="AG22" i="6"/>
  <c r="AI22" i="6"/>
  <c r="AJ22" i="6"/>
  <c r="D22" i="6"/>
  <c r="E22" i="6"/>
  <c r="W22" i="6"/>
  <c r="X22" i="6"/>
  <c r="AJ22" i="7" l="1"/>
  <c r="AK22" i="7"/>
  <c r="G21" i="6"/>
  <c r="H21" i="6"/>
  <c r="K21" i="6" l="1"/>
  <c r="L21" i="6"/>
  <c r="N21" i="6"/>
  <c r="O21" i="6"/>
  <c r="Q21" i="6"/>
  <c r="R21" i="6"/>
  <c r="T21" i="6"/>
  <c r="U21" i="6"/>
  <c r="W21" i="6"/>
  <c r="X21" i="6"/>
  <c r="Z21" i="6"/>
  <c r="AA21" i="6"/>
  <c r="AC21" i="6"/>
  <c r="AD21" i="6"/>
  <c r="AF21" i="6"/>
  <c r="AG21" i="6"/>
  <c r="AI21" i="6"/>
  <c r="AJ21" i="6"/>
  <c r="D21" i="6"/>
  <c r="E21" i="6"/>
  <c r="AK21" i="7" l="1"/>
  <c r="AJ21" i="7"/>
  <c r="AI20" i="6" l="1"/>
  <c r="AJ20" i="6"/>
  <c r="AF20" i="6"/>
  <c r="AG20" i="6"/>
  <c r="AC20" i="6"/>
  <c r="AD20" i="6"/>
  <c r="Z20" i="6"/>
  <c r="AA20" i="6"/>
  <c r="W20" i="6"/>
  <c r="X20" i="6"/>
  <c r="T20" i="6"/>
  <c r="U20" i="6"/>
  <c r="Q20" i="6"/>
  <c r="R20" i="6"/>
  <c r="N20" i="6"/>
  <c r="O20" i="6"/>
  <c r="K20" i="6"/>
  <c r="L20" i="6"/>
  <c r="G20" i="6"/>
  <c r="H20" i="6"/>
  <c r="D20" i="6"/>
  <c r="E20" i="6"/>
  <c r="AJ20" i="7" l="1"/>
  <c r="AK20" i="7"/>
  <c r="G19" i="6"/>
  <c r="H19" i="6"/>
  <c r="D19" i="6" l="1"/>
  <c r="E19" i="6"/>
  <c r="K19" i="6"/>
  <c r="L19" i="6"/>
  <c r="N19" i="6"/>
  <c r="O19" i="6"/>
  <c r="Q19" i="6"/>
  <c r="R19" i="6"/>
  <c r="T19" i="6"/>
  <c r="U19" i="6"/>
  <c r="W19" i="6"/>
  <c r="X19" i="6"/>
  <c r="Z19" i="6"/>
  <c r="AA19" i="6"/>
  <c r="AC19" i="6"/>
  <c r="AD19" i="6"/>
  <c r="AF19" i="6"/>
  <c r="AG19" i="6"/>
  <c r="AI19" i="6"/>
  <c r="AJ19" i="6"/>
  <c r="AJ19" i="7" l="1"/>
  <c r="G18" i="6"/>
  <c r="D18" i="6"/>
  <c r="K18" i="6"/>
  <c r="N18" i="6"/>
  <c r="Q18" i="6"/>
  <c r="T18" i="6"/>
  <c r="W18" i="6"/>
  <c r="Z18" i="6"/>
  <c r="AC18" i="6"/>
  <c r="AF18" i="6"/>
  <c r="AI18" i="6"/>
  <c r="AJ18" i="7" l="1"/>
  <c r="AJ17" i="7"/>
  <c r="AJ16" i="7"/>
  <c r="AJ15" i="7"/>
  <c r="AJ14" i="7"/>
  <c r="AJ13" i="7"/>
  <c r="AJ12" i="7"/>
  <c r="AJ11" i="7"/>
  <c r="AJ10" i="7"/>
  <c r="AJ9" i="7"/>
  <c r="AI17" i="6" l="1"/>
  <c r="AF17" i="6"/>
  <c r="AC17" i="6"/>
  <c r="Z17" i="6"/>
  <c r="W17" i="6"/>
  <c r="T17" i="6"/>
  <c r="Q17" i="6"/>
  <c r="N17" i="6"/>
  <c r="K17" i="6"/>
  <c r="G17" i="6" l="1"/>
  <c r="D17" i="6" l="1"/>
  <c r="AI16" i="6"/>
  <c r="AF16" i="6"/>
  <c r="AC16" i="6"/>
  <c r="Z16" i="6"/>
  <c r="W16" i="6"/>
  <c r="T16" i="6"/>
  <c r="Q16" i="6"/>
  <c r="N16" i="6"/>
  <c r="K16" i="6"/>
  <c r="G16" i="6"/>
  <c r="D16" i="6"/>
  <c r="AI15" i="6"/>
  <c r="AF15" i="6"/>
  <c r="AC15" i="6"/>
  <c r="Z15" i="6"/>
  <c r="W15" i="6"/>
  <c r="T15" i="6"/>
  <c r="Q15" i="6"/>
  <c r="N15" i="6"/>
  <c r="K15" i="6"/>
  <c r="G15" i="6"/>
  <c r="D15" i="6"/>
  <c r="AI14" i="6"/>
  <c r="AF14" i="6"/>
  <c r="AC14" i="6"/>
  <c r="Z14" i="6"/>
  <c r="W14" i="6"/>
  <c r="T14" i="6"/>
  <c r="Q14" i="6"/>
  <c r="N14" i="6"/>
  <c r="K14" i="6"/>
  <c r="G14" i="6"/>
  <c r="D14" i="6"/>
  <c r="AI13" i="6"/>
  <c r="AF13" i="6"/>
  <c r="AC13" i="6"/>
  <c r="Z13" i="6"/>
  <c r="W13" i="6"/>
  <c r="T13" i="6"/>
  <c r="Q13" i="6"/>
  <c r="N13" i="6"/>
  <c r="K13" i="6"/>
  <c r="G13" i="6"/>
  <c r="D13" i="6"/>
  <c r="AI12" i="6"/>
  <c r="AF12" i="6"/>
  <c r="AC12" i="6"/>
  <c r="Z12" i="6"/>
  <c r="W12" i="6"/>
  <c r="T12" i="6"/>
  <c r="Q12" i="6"/>
  <c r="N12" i="6"/>
  <c r="K12" i="6"/>
  <c r="G12" i="6"/>
  <c r="D12" i="6"/>
  <c r="AI11" i="6"/>
  <c r="AF11" i="6"/>
  <c r="AC11" i="6"/>
  <c r="Z11" i="6"/>
  <c r="W11" i="6"/>
  <c r="T11" i="6"/>
  <c r="Q11" i="6"/>
  <c r="N11" i="6"/>
  <c r="K11" i="6"/>
  <c r="G11" i="6"/>
  <c r="D11" i="6"/>
  <c r="AI10" i="6"/>
  <c r="AF10" i="6"/>
  <c r="AC10" i="6"/>
  <c r="Z10" i="6"/>
  <c r="W10" i="6"/>
  <c r="T10" i="6"/>
  <c r="Q10" i="6"/>
  <c r="N10" i="6"/>
  <c r="K10" i="6"/>
  <c r="G10" i="6"/>
  <c r="D10" i="6"/>
  <c r="AI9" i="6"/>
  <c r="AF9" i="6"/>
  <c r="AC9" i="6"/>
  <c r="Z9" i="6"/>
  <c r="W9" i="6"/>
  <c r="T9" i="6"/>
  <c r="Q9" i="6"/>
  <c r="N9" i="6"/>
  <c r="K9" i="6"/>
  <c r="G9" i="6"/>
  <c r="D9" i="6"/>
  <c r="AI8" i="6"/>
  <c r="AF8" i="6"/>
  <c r="AC8" i="6"/>
  <c r="Z8" i="6"/>
  <c r="W8" i="6"/>
  <c r="T8" i="6"/>
  <c r="Q8" i="6"/>
  <c r="N8" i="6"/>
  <c r="K8" i="6"/>
  <c r="G8" i="6"/>
  <c r="D8" i="6"/>
</calcChain>
</file>

<file path=xl/sharedStrings.xml><?xml version="1.0" encoding="utf-8"?>
<sst xmlns="http://schemas.openxmlformats.org/spreadsheetml/2006/main" count="286" uniqueCount="107">
  <si>
    <t>プラスチック</t>
    <phoneticPr fontId="2"/>
  </si>
  <si>
    <t>可塑剤</t>
    <rPh sb="0" eb="2">
      <t>カソ</t>
    </rPh>
    <rPh sb="2" eb="3">
      <t>ザイ</t>
    </rPh>
    <phoneticPr fontId="2"/>
  </si>
  <si>
    <t>合成繊維原料</t>
    <rPh sb="0" eb="2">
      <t>ゴウセイ</t>
    </rPh>
    <rPh sb="2" eb="4">
      <t>センイ</t>
    </rPh>
    <rPh sb="4" eb="6">
      <t>ゲンリョウ</t>
    </rPh>
    <phoneticPr fontId="2"/>
  </si>
  <si>
    <t>合成ゴム</t>
    <rPh sb="0" eb="2">
      <t>ゴウセイ</t>
    </rPh>
    <phoneticPr fontId="2"/>
  </si>
  <si>
    <t>塗料</t>
    <rPh sb="0" eb="2">
      <t>トリョウ</t>
    </rPh>
    <phoneticPr fontId="2"/>
  </si>
  <si>
    <t>化学肥料</t>
    <rPh sb="0" eb="2">
      <t>カガク</t>
    </rPh>
    <rPh sb="2" eb="4">
      <t>ヒリョウ</t>
    </rPh>
    <phoneticPr fontId="2"/>
  </si>
  <si>
    <t>前月比</t>
    <rPh sb="0" eb="2">
      <t>ゼンゲツ</t>
    </rPh>
    <rPh sb="2" eb="3">
      <t>ヒ</t>
    </rPh>
    <phoneticPr fontId="2"/>
  </si>
  <si>
    <t>前年比</t>
    <rPh sb="0" eb="2">
      <t>ゼンネン</t>
    </rPh>
    <rPh sb="2" eb="3">
      <t>ヒ</t>
    </rPh>
    <phoneticPr fontId="2"/>
  </si>
  <si>
    <t>3ヶ月平均指数</t>
    <rPh sb="2" eb="3">
      <t>ゲツ</t>
    </rPh>
    <rPh sb="3" eb="5">
      <t>ヘイキン</t>
    </rPh>
    <rPh sb="5" eb="7">
      <t>シスウ</t>
    </rPh>
    <phoneticPr fontId="2"/>
  </si>
  <si>
    <t>主要化学製品出荷指数</t>
    <rPh sb="0" eb="2">
      <t>シュヨウ</t>
    </rPh>
    <rPh sb="2" eb="4">
      <t>カガク</t>
    </rPh>
    <rPh sb="4" eb="6">
      <t>セイヒン</t>
    </rPh>
    <rPh sb="6" eb="8">
      <t>シュッカ</t>
    </rPh>
    <rPh sb="8" eb="10">
      <t>シスウ</t>
    </rPh>
    <phoneticPr fontId="2"/>
  </si>
  <si>
    <t>需要産業生産指数</t>
    <rPh sb="0" eb="2">
      <t>ジュヨウ</t>
    </rPh>
    <rPh sb="2" eb="4">
      <t>サンギョウ</t>
    </rPh>
    <rPh sb="4" eb="6">
      <t>セイサン</t>
    </rPh>
    <rPh sb="6" eb="8">
      <t>シスウ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</si>
  <si>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</si>
  <si>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</si>
  <si>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</si>
  <si>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</si>
  <si>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</si>
  <si>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</si>
  <si>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</si>
  <si>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</si>
  <si>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</si>
  <si>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</si>
  <si>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</si>
  <si>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</si>
  <si>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無機</t>
    <rPh sb="0" eb="2">
      <t>ムキ</t>
    </rPh>
    <phoneticPr fontId="2"/>
  </si>
  <si>
    <t>６業種                                 （自動車、電機、電子、プラスチック、ゴム、化学繊維）</t>
    <rPh sb="1" eb="3">
      <t>ギョウシュ</t>
    </rPh>
    <rPh sb="37" eb="39">
      <t>ジドウ</t>
    </rPh>
    <rPh sb="39" eb="40">
      <t>シャ</t>
    </rPh>
    <rPh sb="41" eb="43">
      <t>デンキ</t>
    </rPh>
    <rPh sb="44" eb="46">
      <t>デンシ</t>
    </rPh>
    <rPh sb="57" eb="59">
      <t>カガク</t>
    </rPh>
    <rPh sb="59" eb="61">
      <t>センイ</t>
    </rPh>
    <phoneticPr fontId="2"/>
  </si>
  <si>
    <t>フタル酸系可塑剤、リン酸系可塑剤、エポキシ系可塑剤</t>
    <rPh sb="3" eb="4">
      <t>サン</t>
    </rPh>
    <rPh sb="4" eb="5">
      <t>ケイ</t>
    </rPh>
    <rPh sb="5" eb="7">
      <t>カソ</t>
    </rPh>
    <rPh sb="7" eb="8">
      <t>ザイ</t>
    </rPh>
    <rPh sb="11" eb="12">
      <t>サン</t>
    </rPh>
    <rPh sb="12" eb="13">
      <t>ケイ</t>
    </rPh>
    <rPh sb="13" eb="15">
      <t>カソ</t>
    </rPh>
    <rPh sb="15" eb="16">
      <t>ザイ</t>
    </rPh>
    <rPh sb="21" eb="22">
      <t>ケイ</t>
    </rPh>
    <rPh sb="22" eb="24">
      <t>カソ</t>
    </rPh>
    <rPh sb="24" eb="25">
      <t>ザイ</t>
    </rPh>
    <phoneticPr fontId="2"/>
  </si>
  <si>
    <t>合成ゴム（スチレン、ブタジエンゴム他）</t>
    <rPh sb="0" eb="2">
      <t>ゴウセイ</t>
    </rPh>
    <rPh sb="17" eb="18">
      <t>ホカ</t>
    </rPh>
    <phoneticPr fontId="2"/>
  </si>
  <si>
    <t>合成樹脂塗料（溶剤系、水系、無溶剤）</t>
    <rPh sb="0" eb="2">
      <t>ゴウセイ</t>
    </rPh>
    <rPh sb="2" eb="4">
      <t>ジュシ</t>
    </rPh>
    <rPh sb="4" eb="6">
      <t>トリョウ</t>
    </rPh>
    <rPh sb="7" eb="9">
      <t>ヨウザイ</t>
    </rPh>
    <rPh sb="9" eb="10">
      <t>ケイ</t>
    </rPh>
    <rPh sb="11" eb="12">
      <t>ミズ</t>
    </rPh>
    <rPh sb="12" eb="13">
      <t>ケイ</t>
    </rPh>
    <rPh sb="14" eb="15">
      <t>ム</t>
    </rPh>
    <rPh sb="15" eb="17">
      <t>ヨウザイ</t>
    </rPh>
    <phoneticPr fontId="2"/>
  </si>
  <si>
    <t>界面活性剤</t>
    <rPh sb="0" eb="2">
      <t>カイメン</t>
    </rPh>
    <rPh sb="2" eb="5">
      <t>カッセイザイ</t>
    </rPh>
    <phoneticPr fontId="2"/>
  </si>
  <si>
    <t>EO</t>
    <phoneticPr fontId="2"/>
  </si>
  <si>
    <t>合成染料、アゾ顔料、フタロシアンニン顔料</t>
    <rPh sb="0" eb="2">
      <t>ゴウセイ</t>
    </rPh>
    <rPh sb="2" eb="4">
      <t>センリョウ</t>
    </rPh>
    <rPh sb="7" eb="9">
      <t>ガンリョウ</t>
    </rPh>
    <rPh sb="18" eb="20">
      <t>ガンリョウ</t>
    </rPh>
    <phoneticPr fontId="2"/>
  </si>
  <si>
    <t>複合肥料</t>
    <rPh sb="0" eb="2">
      <t>フクゴウ</t>
    </rPh>
    <rPh sb="2" eb="4">
      <t>ヒリョウ</t>
    </rPh>
    <phoneticPr fontId="2"/>
  </si>
  <si>
    <t>９分野　　　　　　　　　　　　　　　　（プラスチック、可塑剤、合成繊維原料、合成ゴム、塗料、EO、合成染料、化学肥料、無機）</t>
    <rPh sb="1" eb="3">
      <t>ブンヤ</t>
    </rPh>
    <rPh sb="27" eb="29">
      <t>カソ</t>
    </rPh>
    <rPh sb="29" eb="30">
      <t>ザイ</t>
    </rPh>
    <rPh sb="31" eb="33">
      <t>ゴウセイ</t>
    </rPh>
    <rPh sb="33" eb="35">
      <t>センイ</t>
    </rPh>
    <rPh sb="35" eb="37">
      <t>ゲンリョウ</t>
    </rPh>
    <rPh sb="38" eb="40">
      <t>ゴウセイ</t>
    </rPh>
    <rPh sb="43" eb="45">
      <t>トリョウ</t>
    </rPh>
    <rPh sb="49" eb="51">
      <t>ゴウセイ</t>
    </rPh>
    <rPh sb="51" eb="53">
      <t>センリョウ</t>
    </rPh>
    <rPh sb="54" eb="56">
      <t>カガク</t>
    </rPh>
    <rPh sb="56" eb="58">
      <t>ヒリョウ</t>
    </rPh>
    <rPh sb="59" eb="61">
      <t>ムキ</t>
    </rPh>
    <phoneticPr fontId="2"/>
  </si>
  <si>
    <t>1月</t>
  </si>
  <si>
    <t>Jan.</t>
  </si>
  <si>
    <t>Feb.</t>
  </si>
  <si>
    <t>Mar.</t>
  </si>
  <si>
    <t>Apr.</t>
  </si>
  <si>
    <t>May</t>
  </si>
  <si>
    <t>June</t>
  </si>
  <si>
    <t>July</t>
  </si>
  <si>
    <t>Aug.</t>
  </si>
  <si>
    <t>Sept.</t>
  </si>
  <si>
    <t>Oct.</t>
  </si>
  <si>
    <t>Nov.</t>
  </si>
  <si>
    <t>Dec.</t>
  </si>
  <si>
    <t xml:space="preserve">Plastic  </t>
  </si>
  <si>
    <t xml:space="preserve">Plasticizer  </t>
  </si>
  <si>
    <t>Synthetic fiber raw materials</t>
  </si>
  <si>
    <t>Synthetic rubber</t>
  </si>
  <si>
    <t>Synthetic rubber (styrene, butadiene rubber and others)</t>
  </si>
  <si>
    <t>Paint</t>
  </si>
  <si>
    <t xml:space="preserve">Surfactant  </t>
  </si>
  <si>
    <t xml:space="preserve">EO  </t>
  </si>
  <si>
    <t xml:space="preserve">Chemical fertilizer  </t>
  </si>
  <si>
    <t>month-to-month</t>
  </si>
  <si>
    <t>3-month average index</t>
  </si>
  <si>
    <t>year-to-year</t>
  </si>
  <si>
    <t>Phthalatic acid based plasticizer,
Phosphoric acid based plasticizer,
Epoxy based plasticizer</t>
  </si>
  <si>
    <t xml:space="preserve">Synthetic dye, pigment  </t>
  </si>
  <si>
    <t>Inorganics</t>
  </si>
  <si>
    <t xml:space="preserve">Synthetic resin paint (solvent based, water based, solvent-less)  </t>
  </si>
  <si>
    <t>合成染料・顔料</t>
  </si>
  <si>
    <t xml:space="preserve">
Synthetic dyes,
Azo pigments,
Phthalocyanines pigments</t>
  </si>
  <si>
    <t xml:space="preserve">Compound fertilizer  </t>
  </si>
  <si>
    <t>9 Main Chemical Fields</t>
  </si>
  <si>
    <t>Production Index of Key User Industries</t>
  </si>
  <si>
    <t>6 industries</t>
  </si>
  <si>
    <t>automotive,
electric equipment,
electronics,
plastic,
rubber,
chemical fiber</t>
  </si>
  <si>
    <t>4月</t>
    <phoneticPr fontId="2"/>
  </si>
  <si>
    <t>5月</t>
    <phoneticPr fontId="2"/>
  </si>
  <si>
    <t>June</t>
    <phoneticPr fontId="2"/>
  </si>
  <si>
    <t>2月</t>
    <phoneticPr fontId="2"/>
  </si>
  <si>
    <t>3月</t>
    <phoneticPr fontId="2"/>
  </si>
  <si>
    <t>Mar.</t>
    <phoneticPr fontId="2"/>
  </si>
  <si>
    <t>Apr.</t>
    <phoneticPr fontId="2"/>
  </si>
  <si>
    <t>May</t>
    <phoneticPr fontId="2"/>
  </si>
  <si>
    <t>6月</t>
    <phoneticPr fontId="2"/>
  </si>
  <si>
    <t>July</t>
    <phoneticPr fontId="2"/>
  </si>
  <si>
    <t>7月</t>
    <phoneticPr fontId="2"/>
  </si>
  <si>
    <t>8月</t>
    <phoneticPr fontId="2"/>
  </si>
  <si>
    <t>Aug.</t>
    <phoneticPr fontId="2"/>
  </si>
  <si>
    <t>9月</t>
    <phoneticPr fontId="2"/>
  </si>
  <si>
    <t>Sept.</t>
    <phoneticPr fontId="2"/>
  </si>
  <si>
    <t>10月</t>
    <phoneticPr fontId="2"/>
  </si>
  <si>
    <t>Oct.</t>
    <phoneticPr fontId="2"/>
  </si>
  <si>
    <t>11月</t>
    <phoneticPr fontId="2"/>
  </si>
  <si>
    <t>Nov.</t>
    <phoneticPr fontId="2"/>
  </si>
  <si>
    <t>12月</t>
    <phoneticPr fontId="2"/>
  </si>
  <si>
    <t>Dec.</t>
    <phoneticPr fontId="2"/>
  </si>
  <si>
    <t>Jan.</t>
    <phoneticPr fontId="2"/>
  </si>
  <si>
    <t>1月</t>
    <phoneticPr fontId="2"/>
  </si>
  <si>
    <t>Feb.</t>
    <phoneticPr fontId="2"/>
  </si>
  <si>
    <t>(BM=2020年月平均）</t>
    <rPh sb="8" eb="9">
      <t>ネン</t>
    </rPh>
    <rPh sb="9" eb="12">
      <t>ツキヘイキン</t>
    </rPh>
    <phoneticPr fontId="2"/>
  </si>
  <si>
    <t>基準年（2020年=100）</t>
    <rPh sb="0" eb="2">
      <t>キジュン</t>
    </rPh>
    <rPh sb="2" eb="3">
      <t>ネン</t>
    </rPh>
    <rPh sb="8" eb="9">
      <t>ネン</t>
    </rPh>
    <phoneticPr fontId="2"/>
  </si>
  <si>
    <t xml:space="preserve">ポリエステル繊維、アクリル繊維、炭素繊維
</t>
    <phoneticPr fontId="2"/>
  </si>
  <si>
    <t>苛性ソーダ、
ファインセラミックス</t>
    <rPh sb="0" eb="2">
      <t>カセイ</t>
    </rPh>
    <phoneticPr fontId="2"/>
  </si>
  <si>
    <r>
      <t>(BM=2020 monthly average</t>
    </r>
    <r>
      <rPr>
        <sz val="10"/>
        <color theme="1"/>
        <rFont val="ＭＳ ゴシック"/>
        <family val="3"/>
        <charset val="128"/>
      </rPr>
      <t>）</t>
    </r>
    <phoneticPr fontId="2"/>
  </si>
  <si>
    <t>Polyester fiber,
Acrylic fiber,
Carbon fiber</t>
    <phoneticPr fontId="2"/>
  </si>
  <si>
    <r>
      <t xml:space="preserve">Shipping Index of Main Chemicals </t>
    </r>
    <r>
      <rPr>
        <b/>
        <sz val="12"/>
        <color theme="1"/>
        <rFont val="Arial"/>
        <family val="2"/>
      </rPr>
      <t>(Baseline Year 2020=100)</t>
    </r>
    <phoneticPr fontId="2"/>
  </si>
  <si>
    <t xml:space="preserve">Caustic soda,
Fine ceramics  </t>
    <phoneticPr fontId="2"/>
  </si>
  <si>
    <t>8月</t>
    <phoneticPr fontId="2"/>
  </si>
  <si>
    <t>10月</t>
    <phoneticPr fontId="2"/>
  </si>
  <si>
    <t>PE、PS、PP、フェノール樹脂、エポキシ樹脂、ポリウレタン、メタクリス樹脂、ポバール、塩化ビニル樹脂、PET、PC、PBT、PPS、ポリアミド系樹脂成型材料</t>
    <rPh sb="14" eb="16">
      <t>ジュシ</t>
    </rPh>
    <rPh sb="21" eb="23">
      <t>ジュシ</t>
    </rPh>
    <rPh sb="36" eb="38">
      <t>ジュシ</t>
    </rPh>
    <rPh sb="44" eb="46">
      <t>エンカ</t>
    </rPh>
    <rPh sb="49" eb="51">
      <t>ジュシ</t>
    </rPh>
    <rPh sb="72" eb="73">
      <t>ケイ</t>
    </rPh>
    <rPh sb="73" eb="75">
      <t>ジュシ</t>
    </rPh>
    <rPh sb="75" eb="77">
      <t>セイケイ</t>
    </rPh>
    <rPh sb="77" eb="79">
      <t>ザイリョウ</t>
    </rPh>
    <phoneticPr fontId="2"/>
  </si>
  <si>
    <t xml:space="preserve">PE, PS, PP, phenolic resin, epoxy resin, polyurethane, methacrylic resin, PVOH, vinyl chloride resin, PET, PC, PBT, PPS, Polyamide based resin molding materials  </t>
    <phoneticPr fontId="2"/>
  </si>
  <si>
    <t>31 Product Groups</t>
    <phoneticPr fontId="2"/>
  </si>
  <si>
    <t>Total of
9 Main Chemical Fields
(31 Product Groups)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</si>
</sst>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0.0"/>
    <numFmt numFmtId="178" formatCode="#,##0.0_ ;[Red]\-#,##0.0\ 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ＭＳ ゴシック"/>
      <family val="2"/>
      <charset val="128"/>
    </font>
    <font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3">
    <xf numFmtId="0" fontId="0" fillId="0" borderId="0" xfId="0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176" fontId="4" fillId="0" borderId="0" xfId="1" applyNumberFormat="1" applyFont="1" applyBorder="1">
      <alignment vertical="center"/>
    </xf>
    <xf numFmtId="0" fontId="5" fillId="0" borderId="0" xfId="0" applyFont="1">
      <alignment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176" fontId="4" fillId="0" borderId="31" xfId="1" applyNumberFormat="1" applyFont="1" applyBorder="1">
      <alignment vertical="center"/>
    </xf>
    <xf numFmtId="0" fontId="4" fillId="3" borderId="2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176" fontId="4" fillId="3" borderId="25" xfId="1" applyNumberFormat="1" applyFont="1" applyFill="1" applyBorder="1">
      <alignment vertical="center"/>
    </xf>
    <xf numFmtId="176" fontId="4" fillId="3" borderId="13" xfId="1" applyNumberFormat="1" applyFont="1" applyFill="1" applyBorder="1">
      <alignment vertical="center"/>
    </xf>
    <xf numFmtId="176" fontId="4" fillId="3" borderId="14" xfId="1" applyNumberFormat="1" applyFont="1" applyFill="1" applyBorder="1">
      <alignment vertical="center"/>
    </xf>
    <xf numFmtId="176" fontId="4" fillId="3" borderId="12" xfId="1" applyNumberFormat="1" applyFont="1" applyFill="1" applyBorder="1">
      <alignment vertical="center"/>
    </xf>
    <xf numFmtId="176" fontId="4" fillId="3" borderId="26" xfId="1" applyNumberFormat="1" applyFont="1" applyFill="1" applyBorder="1">
      <alignment vertical="center"/>
    </xf>
    <xf numFmtId="176" fontId="4" fillId="3" borderId="28" xfId="1" applyNumberFormat="1" applyFont="1" applyFill="1" applyBorder="1">
      <alignment vertical="center"/>
    </xf>
    <xf numFmtId="176" fontId="4" fillId="3" borderId="24" xfId="1" applyNumberFormat="1" applyFont="1" applyFill="1" applyBorder="1">
      <alignment vertical="center"/>
    </xf>
    <xf numFmtId="176" fontId="4" fillId="3" borderId="29" xfId="1" applyNumberFormat="1" applyFont="1" applyFill="1" applyBorder="1">
      <alignment vertical="center"/>
    </xf>
    <xf numFmtId="176" fontId="4" fillId="3" borderId="30" xfId="1" applyNumberFormat="1" applyFont="1" applyFill="1" applyBorder="1">
      <alignment vertical="center"/>
    </xf>
    <xf numFmtId="0" fontId="3" fillId="0" borderId="32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3" fillId="0" borderId="34" xfId="0" applyFont="1" applyBorder="1">
      <alignment vertical="center"/>
    </xf>
    <xf numFmtId="0" fontId="3" fillId="0" borderId="33" xfId="0" applyFont="1" applyBorder="1">
      <alignment vertical="center"/>
    </xf>
    <xf numFmtId="176" fontId="3" fillId="0" borderId="0" xfId="1" applyNumberFormat="1" applyFont="1">
      <alignment vertical="center"/>
    </xf>
    <xf numFmtId="0" fontId="3" fillId="0" borderId="8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28" xfId="0" applyFont="1" applyBorder="1">
      <alignment vertical="center"/>
    </xf>
    <xf numFmtId="0" fontId="8" fillId="0" borderId="0" xfId="0" applyFo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/>
    </xf>
    <xf numFmtId="176" fontId="4" fillId="3" borderId="37" xfId="1" applyNumberFormat="1" applyFont="1" applyFill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1" xfId="0" applyFont="1" applyBorder="1">
      <alignment vertical="center"/>
    </xf>
    <xf numFmtId="176" fontId="11" fillId="0" borderId="0" xfId="1" applyNumberFormat="1" applyFont="1" applyBorder="1">
      <alignment vertical="center"/>
    </xf>
    <xf numFmtId="176" fontId="11" fillId="0" borderId="0" xfId="1" applyNumberFormat="1" applyFont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9" xfId="0" applyFont="1" applyBorder="1">
      <alignment vertical="center"/>
    </xf>
    <xf numFmtId="0" fontId="11" fillId="0" borderId="40" xfId="0" applyFont="1" applyBorder="1" applyAlignment="1">
      <alignment horizontal="right" vertical="center"/>
    </xf>
    <xf numFmtId="0" fontId="11" fillId="0" borderId="41" xfId="0" applyFont="1" applyBorder="1" applyAlignment="1">
      <alignment horizontal="right" vertical="center"/>
    </xf>
    <xf numFmtId="0" fontId="11" fillId="0" borderId="42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6" fontId="11" fillId="0" borderId="0" xfId="1" applyNumberFormat="1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4" fillId="0" borderId="8" xfId="0" applyFont="1" applyBorder="1" applyAlignment="1">
      <alignment horizontal="right" vertical="center"/>
    </xf>
    <xf numFmtId="176" fontId="4" fillId="0" borderId="42" xfId="1" applyNumberFormat="1" applyFont="1" applyBorder="1">
      <alignment vertical="center"/>
    </xf>
    <xf numFmtId="177" fontId="3" fillId="3" borderId="37" xfId="0" applyNumberFormat="1" applyFont="1" applyFill="1" applyBorder="1" applyAlignment="1">
      <alignment vertical="center" wrapText="1"/>
    </xf>
    <xf numFmtId="0" fontId="11" fillId="0" borderId="44" xfId="0" applyFont="1" applyBorder="1" applyAlignment="1">
      <alignment horizontal="right" vertical="center"/>
    </xf>
    <xf numFmtId="0" fontId="15" fillId="0" borderId="0" xfId="0" applyFont="1">
      <alignment vertical="center"/>
    </xf>
    <xf numFmtId="177" fontId="3" fillId="3" borderId="29" xfId="0" applyNumberFormat="1" applyFont="1" applyFill="1" applyBorder="1" applyAlignment="1">
      <alignment vertical="center" wrapText="1"/>
    </xf>
    <xf numFmtId="177" fontId="3" fillId="3" borderId="30" xfId="0" applyNumberFormat="1" applyFont="1" applyFill="1" applyBorder="1" applyAlignment="1">
      <alignment vertical="center" wrapText="1"/>
    </xf>
    <xf numFmtId="0" fontId="3" fillId="0" borderId="4" xfId="0" applyFont="1" applyBorder="1">
      <alignment vertical="center"/>
    </xf>
    <xf numFmtId="176" fontId="4" fillId="0" borderId="39" xfId="1" applyNumberFormat="1" applyFont="1" applyBorder="1">
      <alignment vertical="center"/>
    </xf>
    <xf numFmtId="178" fontId="4" fillId="2" borderId="23" xfId="1" applyNumberFormat="1" applyFont="1" applyFill="1" applyBorder="1">
      <alignment vertical="center"/>
    </xf>
    <xf numFmtId="178" fontId="4" fillId="2" borderId="12" xfId="1" applyNumberFormat="1" applyFont="1" applyFill="1" applyBorder="1">
      <alignment vertical="center"/>
    </xf>
    <xf numFmtId="178" fontId="4" fillId="2" borderId="24" xfId="1" applyNumberFormat="1" applyFont="1" applyFill="1" applyBorder="1">
      <alignment vertical="center"/>
    </xf>
    <xf numFmtId="178" fontId="4" fillId="2" borderId="25" xfId="1" applyNumberFormat="1" applyFont="1" applyFill="1" applyBorder="1">
      <alignment vertical="center"/>
    </xf>
    <xf numFmtId="178" fontId="4" fillId="2" borderId="13" xfId="1" applyNumberFormat="1" applyFont="1" applyFill="1" applyBorder="1">
      <alignment vertical="center"/>
    </xf>
    <xf numFmtId="178" fontId="4" fillId="2" borderId="26" xfId="1" applyNumberFormat="1" applyFont="1" applyFill="1" applyBorder="1">
      <alignment vertical="center"/>
    </xf>
    <xf numFmtId="178" fontId="4" fillId="2" borderId="30" xfId="1" applyNumberFormat="1" applyFont="1" applyFill="1" applyBorder="1">
      <alignment vertical="center"/>
    </xf>
    <xf numFmtId="178" fontId="4" fillId="2" borderId="14" xfId="1" applyNumberFormat="1" applyFont="1" applyFill="1" applyBorder="1">
      <alignment vertical="center"/>
    </xf>
    <xf numFmtId="178" fontId="4" fillId="2" borderId="28" xfId="1" applyNumberFormat="1" applyFont="1" applyFill="1" applyBorder="1">
      <alignment vertical="center"/>
    </xf>
    <xf numFmtId="178" fontId="4" fillId="0" borderId="3" xfId="1" applyNumberFormat="1" applyFont="1" applyBorder="1">
      <alignment vertical="center"/>
    </xf>
    <xf numFmtId="178" fontId="4" fillId="0" borderId="12" xfId="1" applyNumberFormat="1" applyFont="1" applyBorder="1">
      <alignment vertical="center"/>
    </xf>
    <xf numFmtId="178" fontId="4" fillId="0" borderId="5" xfId="1" applyNumberFormat="1" applyFont="1" applyBorder="1">
      <alignment vertical="center"/>
    </xf>
    <xf numFmtId="178" fontId="4" fillId="0" borderId="0" xfId="1" applyNumberFormat="1" applyFont="1" applyBorder="1">
      <alignment vertical="center"/>
    </xf>
    <xf numFmtId="178" fontId="4" fillId="0" borderId="0" xfId="1" applyNumberFormat="1" applyFont="1">
      <alignment vertical="center"/>
    </xf>
    <xf numFmtId="178" fontId="4" fillId="0" borderId="12" xfId="1" applyNumberFormat="1" applyFont="1" applyBorder="1" applyAlignment="1">
      <alignment vertical="center" wrapText="1"/>
    </xf>
    <xf numFmtId="178" fontId="4" fillId="0" borderId="5" xfId="1" applyNumberFormat="1" applyFont="1" applyBorder="1" applyAlignment="1">
      <alignment vertical="center" wrapText="1"/>
    </xf>
    <xf numFmtId="178" fontId="4" fillId="0" borderId="6" xfId="1" applyNumberFormat="1" applyFont="1" applyBorder="1">
      <alignment vertical="center"/>
    </xf>
    <xf numFmtId="178" fontId="4" fillId="0" borderId="13" xfId="1" applyNumberFormat="1" applyFont="1" applyBorder="1">
      <alignment vertical="center"/>
    </xf>
    <xf numFmtId="178" fontId="4" fillId="0" borderId="7" xfId="1" applyNumberFormat="1" applyFont="1" applyBorder="1">
      <alignment vertical="center"/>
    </xf>
    <xf numFmtId="178" fontId="4" fillId="0" borderId="13" xfId="1" applyNumberFormat="1" applyFont="1" applyBorder="1" applyAlignment="1">
      <alignment vertical="center" wrapText="1"/>
    </xf>
    <xf numFmtId="178" fontId="4" fillId="0" borderId="7" xfId="1" applyNumberFormat="1" applyFont="1" applyBorder="1" applyAlignment="1">
      <alignment vertical="center" wrapText="1"/>
    </xf>
    <xf numFmtId="178" fontId="3" fillId="0" borderId="0" xfId="1" applyNumberFormat="1" applyFont="1">
      <alignment vertical="center"/>
    </xf>
    <xf numFmtId="178" fontId="3" fillId="0" borderId="3" xfId="1" applyNumberFormat="1" applyFont="1" applyBorder="1">
      <alignment vertical="center"/>
    </xf>
    <xf numFmtId="178" fontId="3" fillId="0" borderId="4" xfId="1" applyNumberFormat="1" applyFont="1" applyBorder="1">
      <alignment vertical="center"/>
    </xf>
    <xf numFmtId="178" fontId="3" fillId="0" borderId="0" xfId="1" applyNumberFormat="1" applyFont="1" applyBorder="1">
      <alignment vertical="center"/>
    </xf>
    <xf numFmtId="178" fontId="3" fillId="0" borderId="1" xfId="1" applyNumberFormat="1" applyFont="1" applyBorder="1">
      <alignment vertical="center"/>
    </xf>
    <xf numFmtId="178" fontId="4" fillId="0" borderId="14" xfId="1" applyNumberFormat="1" applyFont="1" applyBorder="1">
      <alignment vertical="center"/>
    </xf>
    <xf numFmtId="178" fontId="4" fillId="0" borderId="2" xfId="1" applyNumberFormat="1" applyFont="1" applyBorder="1">
      <alignment vertical="center"/>
    </xf>
    <xf numFmtId="178" fontId="3" fillId="0" borderId="0" xfId="1" applyNumberFormat="1" applyFont="1" applyFill="1">
      <alignment vertical="center"/>
    </xf>
    <xf numFmtId="178" fontId="3" fillId="0" borderId="0" xfId="0" applyNumberFormat="1" applyFont="1">
      <alignment vertical="center"/>
    </xf>
    <xf numFmtId="178" fontId="3" fillId="0" borderId="17" xfId="0" applyNumberFormat="1" applyFont="1" applyBorder="1">
      <alignment vertical="center"/>
    </xf>
    <xf numFmtId="178" fontId="3" fillId="0" borderId="16" xfId="0" applyNumberFormat="1" applyFont="1" applyBorder="1">
      <alignment vertical="center"/>
    </xf>
    <xf numFmtId="178" fontId="4" fillId="0" borderId="1" xfId="1" applyNumberFormat="1" applyFont="1" applyBorder="1">
      <alignment vertical="center"/>
    </xf>
    <xf numFmtId="178" fontId="4" fillId="0" borderId="13" xfId="1" applyNumberFormat="1" applyFont="1" applyBorder="1" applyAlignment="1">
      <alignment vertical="center"/>
    </xf>
    <xf numFmtId="178" fontId="11" fillId="0" borderId="0" xfId="1" applyNumberFormat="1" applyFont="1" applyBorder="1">
      <alignment vertical="center"/>
    </xf>
    <xf numFmtId="178" fontId="11" fillId="0" borderId="13" xfId="1" applyNumberFormat="1" applyFont="1" applyBorder="1">
      <alignment vertical="center"/>
    </xf>
    <xf numFmtId="178" fontId="11" fillId="0" borderId="7" xfId="1" applyNumberFormat="1" applyFont="1" applyBorder="1">
      <alignment vertical="center"/>
    </xf>
    <xf numFmtId="178" fontId="11" fillId="2" borderId="23" xfId="1" applyNumberFormat="1" applyFont="1" applyFill="1" applyBorder="1">
      <alignment vertical="center"/>
    </xf>
    <xf numFmtId="178" fontId="11" fillId="2" borderId="12" xfId="1" applyNumberFormat="1" applyFont="1" applyFill="1" applyBorder="1">
      <alignment vertical="center"/>
    </xf>
    <xf numFmtId="178" fontId="11" fillId="2" borderId="24" xfId="1" applyNumberFormat="1" applyFont="1" applyFill="1" applyBorder="1">
      <alignment vertical="center"/>
    </xf>
    <xf numFmtId="178" fontId="11" fillId="2" borderId="25" xfId="1" applyNumberFormat="1" applyFont="1" applyFill="1" applyBorder="1">
      <alignment vertical="center"/>
    </xf>
    <xf numFmtId="178" fontId="11" fillId="2" borderId="13" xfId="1" applyNumberFormat="1" applyFont="1" applyFill="1" applyBorder="1">
      <alignment vertical="center"/>
    </xf>
    <xf numFmtId="178" fontId="11" fillId="2" borderId="26" xfId="1" applyNumberFormat="1" applyFont="1" applyFill="1" applyBorder="1">
      <alignment vertical="center"/>
    </xf>
    <xf numFmtId="178" fontId="11" fillId="2" borderId="30" xfId="1" applyNumberFormat="1" applyFont="1" applyFill="1" applyBorder="1">
      <alignment vertical="center"/>
    </xf>
    <xf numFmtId="178" fontId="11" fillId="2" borderId="14" xfId="1" applyNumberFormat="1" applyFont="1" applyFill="1" applyBorder="1">
      <alignment vertical="center"/>
    </xf>
    <xf numFmtId="178" fontId="11" fillId="2" borderId="28" xfId="1" applyNumberFormat="1" applyFont="1" applyFill="1" applyBorder="1">
      <alignment vertical="center"/>
    </xf>
    <xf numFmtId="178" fontId="11" fillId="0" borderId="3" xfId="1" applyNumberFormat="1" applyFont="1" applyBorder="1">
      <alignment vertical="center"/>
    </xf>
    <xf numFmtId="178" fontId="11" fillId="0" borderId="12" xfId="1" applyNumberFormat="1" applyFont="1" applyBorder="1">
      <alignment vertical="center"/>
    </xf>
    <xf numFmtId="178" fontId="11" fillId="0" borderId="5" xfId="1" applyNumberFormat="1" applyFont="1" applyBorder="1">
      <alignment vertical="center"/>
    </xf>
    <xf numFmtId="178" fontId="11" fillId="0" borderId="0" xfId="1" applyNumberFormat="1" applyFont="1">
      <alignment vertical="center"/>
    </xf>
    <xf numFmtId="178" fontId="11" fillId="0" borderId="12" xfId="1" applyNumberFormat="1" applyFont="1" applyBorder="1" applyAlignment="1">
      <alignment vertical="center" wrapText="1"/>
    </xf>
    <xf numFmtId="178" fontId="11" fillId="0" borderId="5" xfId="1" applyNumberFormat="1" applyFont="1" applyBorder="1" applyAlignment="1">
      <alignment vertical="center" wrapText="1"/>
    </xf>
    <xf numFmtId="178" fontId="11" fillId="0" borderId="6" xfId="1" applyNumberFormat="1" applyFont="1" applyBorder="1">
      <alignment vertical="center"/>
    </xf>
    <xf numFmtId="178" fontId="11" fillId="0" borderId="13" xfId="1" applyNumberFormat="1" applyFont="1" applyBorder="1" applyAlignment="1">
      <alignment vertical="center" wrapText="1"/>
    </xf>
    <xf numFmtId="178" fontId="11" fillId="0" borderId="7" xfId="1" applyNumberFormat="1" applyFont="1" applyBorder="1" applyAlignment="1">
      <alignment vertical="center" wrapText="1"/>
    </xf>
    <xf numFmtId="178" fontId="11" fillId="0" borderId="0" xfId="0" applyNumberFormat="1" applyFont="1">
      <alignment vertical="center"/>
    </xf>
    <xf numFmtId="178" fontId="11" fillId="0" borderId="13" xfId="1" applyNumberFormat="1" applyFont="1" applyBorder="1" applyAlignment="1">
      <alignment vertical="center"/>
    </xf>
    <xf numFmtId="178" fontId="11" fillId="0" borderId="17" xfId="0" applyNumberFormat="1" applyFont="1" applyBorder="1">
      <alignment vertical="center"/>
    </xf>
    <xf numFmtId="178" fontId="11" fillId="0" borderId="16" xfId="0" applyNumberFormat="1" applyFont="1" applyBorder="1">
      <alignment vertical="center"/>
    </xf>
    <xf numFmtId="178" fontId="11" fillId="0" borderId="4" xfId="1" applyNumberFormat="1" applyFont="1" applyBorder="1">
      <alignment vertical="center"/>
    </xf>
    <xf numFmtId="178" fontId="11" fillId="0" borderId="14" xfId="1" applyNumberFormat="1" applyFont="1" applyBorder="1">
      <alignment vertical="center"/>
    </xf>
    <xf numFmtId="178" fontId="11" fillId="0" borderId="2" xfId="1" applyNumberFormat="1" applyFont="1" applyBorder="1">
      <alignment vertical="center"/>
    </xf>
    <xf numFmtId="178" fontId="11" fillId="0" borderId="1" xfId="1" applyNumberFormat="1" applyFont="1" applyBorder="1">
      <alignment vertical="center"/>
    </xf>
    <xf numFmtId="178" fontId="11" fillId="0" borderId="0" xfId="0" applyNumberFormat="1" applyFont="1" applyAlignment="1">
      <alignment vertical="center" wrapText="1"/>
    </xf>
    <xf numFmtId="178" fontId="11" fillId="0" borderId="0" xfId="1" applyNumberFormat="1" applyFont="1" applyFill="1">
      <alignment vertical="center"/>
    </xf>
    <xf numFmtId="178" fontId="11" fillId="3" borderId="25" xfId="1" applyNumberFormat="1" applyFont="1" applyFill="1" applyBorder="1">
      <alignment vertical="center"/>
    </xf>
    <xf numFmtId="178" fontId="11" fillId="3" borderId="12" xfId="1" applyNumberFormat="1" applyFont="1" applyFill="1" applyBorder="1">
      <alignment vertical="center"/>
    </xf>
    <xf numFmtId="178" fontId="11" fillId="3" borderId="24" xfId="1" applyNumberFormat="1" applyFont="1" applyFill="1" applyBorder="1">
      <alignment vertical="center"/>
    </xf>
    <xf numFmtId="178" fontId="11" fillId="3" borderId="13" xfId="1" applyNumberFormat="1" applyFont="1" applyFill="1" applyBorder="1">
      <alignment vertical="center"/>
    </xf>
    <xf numFmtId="178" fontId="11" fillId="3" borderId="26" xfId="1" applyNumberFormat="1" applyFont="1" applyFill="1" applyBorder="1">
      <alignment vertical="center"/>
    </xf>
    <xf numFmtId="178" fontId="11" fillId="3" borderId="29" xfId="1" applyNumberFormat="1" applyFont="1" applyFill="1" applyBorder="1">
      <alignment vertical="center"/>
    </xf>
    <xf numFmtId="178" fontId="11" fillId="3" borderId="37" xfId="1" applyNumberFormat="1" applyFont="1" applyFill="1" applyBorder="1">
      <alignment vertical="center"/>
    </xf>
    <xf numFmtId="178" fontId="11" fillId="3" borderId="30" xfId="1" applyNumberFormat="1" applyFont="1" applyFill="1" applyBorder="1">
      <alignment vertical="center"/>
    </xf>
    <xf numFmtId="178" fontId="11" fillId="3" borderId="14" xfId="1" applyNumberFormat="1" applyFont="1" applyFill="1" applyBorder="1">
      <alignment vertical="center"/>
    </xf>
    <xf numFmtId="178" fontId="11" fillId="3" borderId="28" xfId="1" applyNumberFormat="1" applyFont="1" applyFill="1" applyBorder="1">
      <alignment vertical="center"/>
    </xf>
    <xf numFmtId="178" fontId="11" fillId="3" borderId="29" xfId="0" applyNumberFormat="1" applyFont="1" applyFill="1" applyBorder="1" applyAlignment="1">
      <alignment vertical="center" wrapText="1"/>
    </xf>
    <xf numFmtId="178" fontId="11" fillId="3" borderId="30" xfId="0" applyNumberFormat="1" applyFont="1" applyFill="1" applyBorder="1" applyAlignment="1">
      <alignment vertical="center" wrapText="1"/>
    </xf>
    <xf numFmtId="178" fontId="3" fillId="0" borderId="4" xfId="0" applyNumberFormat="1" applyFont="1" applyBorder="1">
      <alignment vertical="center"/>
    </xf>
    <xf numFmtId="178" fontId="4" fillId="0" borderId="4" xfId="1" applyNumberFormat="1" applyFont="1" applyBorder="1">
      <alignment vertical="center"/>
    </xf>
    <xf numFmtId="178" fontId="11" fillId="3" borderId="37" xfId="0" applyNumberFormat="1" applyFont="1" applyFill="1" applyBorder="1" applyAlignment="1">
      <alignment vertical="center" wrapText="1"/>
    </xf>
    <xf numFmtId="177" fontId="11" fillId="3" borderId="29" xfId="0" applyNumberFormat="1" applyFont="1" applyFill="1" applyBorder="1" applyAlignment="1">
      <alignment vertical="center" wrapText="1"/>
    </xf>
    <xf numFmtId="178" fontId="11" fillId="0" borderId="25" xfId="1" applyNumberFormat="1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left" vertical="center" wrapText="1"/>
    </xf>
    <xf numFmtId="0" fontId="12" fillId="3" borderId="15" xfId="0" applyFont="1" applyFill="1" applyBorder="1" applyAlignment="1">
      <alignment horizontal="left" vertical="center" wrapText="1"/>
    </xf>
    <xf numFmtId="0" fontId="12" fillId="3" borderId="22" xfId="0" applyFont="1" applyFill="1" applyBorder="1" applyAlignment="1">
      <alignment horizontal="left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12"/>
  <sheetViews>
    <sheetView tabSelected="1" workbookViewId="0">
      <pane ySplit="4" topLeftCell="A64" activePane="bottomLeft" state="frozen"/>
      <selection pane="bottomLeft" activeCell="F92" sqref="F92"/>
    </sheetView>
  </sheetViews>
  <sheetFormatPr defaultColWidth="9" defaultRowHeight="12" x14ac:dyDescent="0.15"/>
  <cols>
    <col min="1" max="1" width="5.5" style="3" bestFit="1" customWidth="1"/>
    <col min="2" max="2" width="5.375" style="3" customWidth="1"/>
    <col min="3" max="8" width="7.625" style="3" customWidth="1"/>
    <col min="9" max="9" width="2.125" style="3" customWidth="1"/>
    <col min="10" max="25" width="7.625" style="3" customWidth="1"/>
    <col min="26" max="27" width="7.625" style="4" customWidth="1"/>
    <col min="28" max="36" width="7.625" style="3" customWidth="1"/>
    <col min="37" max="16384" width="9" style="3"/>
  </cols>
  <sheetData>
    <row r="1" spans="1:38" ht="21.75" customHeight="1" thickBot="1" x14ac:dyDescent="0.2">
      <c r="A1" s="35" t="s">
        <v>94</v>
      </c>
      <c r="B1" s="6"/>
    </row>
    <row r="2" spans="1:38" ht="17.25" customHeight="1" x14ac:dyDescent="0.15">
      <c r="A2" s="32"/>
      <c r="B2" s="33"/>
      <c r="C2" s="160" t="s">
        <v>9</v>
      </c>
      <c r="D2" s="161"/>
      <c r="E2" s="162"/>
      <c r="F2" s="163" t="s">
        <v>10</v>
      </c>
      <c r="G2" s="164"/>
      <c r="H2" s="165"/>
      <c r="I2" s="10"/>
      <c r="J2" s="157" t="s">
        <v>0</v>
      </c>
      <c r="K2" s="158"/>
      <c r="L2" s="159"/>
      <c r="M2" s="157" t="s">
        <v>1</v>
      </c>
      <c r="N2" s="158"/>
      <c r="O2" s="159"/>
      <c r="P2" s="157" t="s">
        <v>2</v>
      </c>
      <c r="Q2" s="158"/>
      <c r="R2" s="159"/>
      <c r="S2" s="157" t="s">
        <v>3</v>
      </c>
      <c r="T2" s="158"/>
      <c r="U2" s="159"/>
      <c r="V2" s="157" t="s">
        <v>4</v>
      </c>
      <c r="W2" s="158"/>
      <c r="X2" s="159"/>
      <c r="Y2" s="157" t="s">
        <v>28</v>
      </c>
      <c r="Z2" s="158"/>
      <c r="AA2" s="159"/>
      <c r="AB2" s="157" t="s">
        <v>62</v>
      </c>
      <c r="AC2" s="158"/>
      <c r="AD2" s="159"/>
      <c r="AE2" s="157" t="s">
        <v>5</v>
      </c>
      <c r="AF2" s="158"/>
      <c r="AG2" s="159"/>
      <c r="AH2" s="157" t="s">
        <v>23</v>
      </c>
      <c r="AI2" s="158"/>
      <c r="AJ2" s="159"/>
    </row>
    <row r="3" spans="1:38" ht="76.5" customHeight="1" x14ac:dyDescent="0.15">
      <c r="A3" s="31"/>
      <c r="B3" s="34"/>
      <c r="C3" s="171" t="s">
        <v>32</v>
      </c>
      <c r="D3" s="171"/>
      <c r="E3" s="172"/>
      <c r="F3" s="173" t="s">
        <v>24</v>
      </c>
      <c r="G3" s="174"/>
      <c r="H3" s="175"/>
      <c r="I3" s="10"/>
      <c r="J3" s="166" t="s">
        <v>103</v>
      </c>
      <c r="K3" s="167"/>
      <c r="L3" s="168"/>
      <c r="M3" s="166" t="s">
        <v>25</v>
      </c>
      <c r="N3" s="167"/>
      <c r="O3" s="168"/>
      <c r="P3" s="166" t="s">
        <v>95</v>
      </c>
      <c r="Q3" s="167"/>
      <c r="R3" s="168"/>
      <c r="S3" s="166" t="s">
        <v>26</v>
      </c>
      <c r="T3" s="167"/>
      <c r="U3" s="168"/>
      <c r="V3" s="166" t="s">
        <v>27</v>
      </c>
      <c r="W3" s="167"/>
      <c r="X3" s="168"/>
      <c r="Y3" s="157" t="s">
        <v>29</v>
      </c>
      <c r="Z3" s="158"/>
      <c r="AA3" s="159"/>
      <c r="AB3" s="166" t="s">
        <v>30</v>
      </c>
      <c r="AC3" s="167"/>
      <c r="AD3" s="168"/>
      <c r="AE3" s="157" t="s">
        <v>31</v>
      </c>
      <c r="AF3" s="158"/>
      <c r="AG3" s="159"/>
      <c r="AH3" s="166" t="s">
        <v>96</v>
      </c>
      <c r="AI3" s="167"/>
      <c r="AJ3" s="168"/>
    </row>
    <row r="4" spans="1:38" ht="24" x14ac:dyDescent="0.15">
      <c r="A4" s="169" t="s">
        <v>93</v>
      </c>
      <c r="B4" s="170"/>
      <c r="C4" s="7" t="s">
        <v>8</v>
      </c>
      <c r="D4" s="8" t="s">
        <v>6</v>
      </c>
      <c r="E4" s="9" t="s">
        <v>7</v>
      </c>
      <c r="F4" s="13" t="s">
        <v>8</v>
      </c>
      <c r="G4" s="14" t="s">
        <v>6</v>
      </c>
      <c r="H4" s="15" t="s">
        <v>7</v>
      </c>
      <c r="I4" s="11"/>
      <c r="J4" s="37" t="s">
        <v>8</v>
      </c>
      <c r="K4" s="1" t="s">
        <v>6</v>
      </c>
      <c r="L4" s="38" t="s">
        <v>7</v>
      </c>
      <c r="M4" s="37" t="s">
        <v>8</v>
      </c>
      <c r="N4" s="1" t="s">
        <v>6</v>
      </c>
      <c r="O4" s="38" t="s">
        <v>7</v>
      </c>
      <c r="P4" s="37" t="s">
        <v>8</v>
      </c>
      <c r="Q4" s="2" t="s">
        <v>6</v>
      </c>
      <c r="R4" s="36" t="s">
        <v>7</v>
      </c>
      <c r="S4" s="37" t="s">
        <v>8</v>
      </c>
      <c r="T4" s="1" t="s">
        <v>6</v>
      </c>
      <c r="U4" s="38" t="s">
        <v>7</v>
      </c>
      <c r="V4" s="37" t="s">
        <v>8</v>
      </c>
      <c r="W4" s="1" t="s">
        <v>6</v>
      </c>
      <c r="X4" s="38" t="s">
        <v>7</v>
      </c>
      <c r="Y4" s="37" t="s">
        <v>8</v>
      </c>
      <c r="Z4" s="1" t="s">
        <v>6</v>
      </c>
      <c r="AA4" s="38" t="s">
        <v>7</v>
      </c>
      <c r="AB4" s="37" t="s">
        <v>8</v>
      </c>
      <c r="AC4" s="1" t="s">
        <v>6</v>
      </c>
      <c r="AD4" s="38" t="s">
        <v>7</v>
      </c>
      <c r="AE4" s="37" t="s">
        <v>8</v>
      </c>
      <c r="AF4" s="1" t="s">
        <v>6</v>
      </c>
      <c r="AG4" s="38" t="s">
        <v>7</v>
      </c>
      <c r="AH4" s="37" t="s">
        <v>8</v>
      </c>
      <c r="AI4" s="1" t="s">
        <v>6</v>
      </c>
      <c r="AJ4" s="38" t="s">
        <v>7</v>
      </c>
    </row>
    <row r="5" spans="1:38" x14ac:dyDescent="0.15">
      <c r="A5" s="25">
        <v>2018</v>
      </c>
      <c r="B5" s="26" t="s">
        <v>11</v>
      </c>
      <c r="C5" s="75"/>
      <c r="D5" s="76"/>
      <c r="E5" s="77"/>
      <c r="F5" s="16"/>
      <c r="G5" s="19"/>
      <c r="H5" s="22"/>
      <c r="I5" s="12"/>
      <c r="J5" s="84"/>
      <c r="K5" s="85"/>
      <c r="L5" s="86"/>
      <c r="M5" s="87"/>
      <c r="N5" s="85"/>
      <c r="O5" s="86"/>
      <c r="P5" s="87"/>
      <c r="Q5" s="85"/>
      <c r="R5" s="86"/>
      <c r="S5" s="88"/>
      <c r="T5" s="85"/>
      <c r="U5" s="86"/>
      <c r="V5" s="88"/>
      <c r="W5" s="85"/>
      <c r="X5" s="86"/>
      <c r="Y5" s="88"/>
      <c r="Z5" s="89"/>
      <c r="AA5" s="90"/>
      <c r="AB5" s="88"/>
      <c r="AC5" s="89"/>
      <c r="AD5" s="90"/>
      <c r="AE5" s="88"/>
      <c r="AF5" s="89"/>
      <c r="AG5" s="90"/>
      <c r="AH5" s="88"/>
      <c r="AI5" s="89"/>
      <c r="AJ5" s="90"/>
      <c r="AL5" s="30"/>
    </row>
    <row r="6" spans="1:38" x14ac:dyDescent="0.15">
      <c r="A6" s="28"/>
      <c r="B6" s="27" t="s">
        <v>12</v>
      </c>
      <c r="C6" s="78"/>
      <c r="D6" s="79"/>
      <c r="E6" s="80"/>
      <c r="F6" s="16"/>
      <c r="G6" s="17"/>
      <c r="H6" s="20"/>
      <c r="I6" s="12"/>
      <c r="J6" s="91"/>
      <c r="K6" s="92"/>
      <c r="L6" s="93"/>
      <c r="M6" s="87"/>
      <c r="N6" s="92"/>
      <c r="O6" s="93"/>
      <c r="P6" s="87"/>
      <c r="Q6" s="92"/>
      <c r="R6" s="93"/>
      <c r="S6" s="88"/>
      <c r="T6" s="92"/>
      <c r="U6" s="93"/>
      <c r="V6" s="88"/>
      <c r="W6" s="92"/>
      <c r="X6" s="93"/>
      <c r="Y6" s="88"/>
      <c r="Z6" s="94"/>
      <c r="AA6" s="95"/>
      <c r="AB6" s="88"/>
      <c r="AC6" s="94"/>
      <c r="AD6" s="95"/>
      <c r="AE6" s="88"/>
      <c r="AF6" s="94"/>
      <c r="AG6" s="95"/>
      <c r="AH6" s="88"/>
      <c r="AI6" s="94"/>
      <c r="AJ6" s="95"/>
      <c r="AL6" s="30"/>
    </row>
    <row r="7" spans="1:38" x14ac:dyDescent="0.15">
      <c r="A7" s="28"/>
      <c r="B7" s="27" t="s">
        <v>13</v>
      </c>
      <c r="C7" s="78">
        <v>111.26979944187865</v>
      </c>
      <c r="D7" s="79"/>
      <c r="E7" s="80"/>
      <c r="F7" s="16">
        <v>105.05375139076725</v>
      </c>
      <c r="G7" s="17"/>
      <c r="H7" s="20"/>
      <c r="I7" s="12"/>
      <c r="J7" s="104">
        <v>112.1972004943545</v>
      </c>
      <c r="K7" s="92"/>
      <c r="L7" s="93"/>
      <c r="M7" s="87">
        <v>109.93972934570711</v>
      </c>
      <c r="N7" s="92"/>
      <c r="O7" s="93"/>
      <c r="P7" s="88">
        <v>109.77612435983285</v>
      </c>
      <c r="Q7" s="92"/>
      <c r="R7" s="93"/>
      <c r="S7" s="88">
        <v>125.43791407700569</v>
      </c>
      <c r="T7" s="92"/>
      <c r="U7" s="93"/>
      <c r="V7" s="88">
        <v>110.34227162568351</v>
      </c>
      <c r="W7" s="92"/>
      <c r="X7" s="93"/>
      <c r="Y7" s="88">
        <v>122.41996115887385</v>
      </c>
      <c r="Z7" s="94"/>
      <c r="AA7" s="95"/>
      <c r="AB7" s="88">
        <v>136.89901740672099</v>
      </c>
      <c r="AC7" s="94"/>
      <c r="AD7" s="95"/>
      <c r="AE7" s="88">
        <v>123.71255671069575</v>
      </c>
      <c r="AF7" s="94"/>
      <c r="AG7" s="95"/>
      <c r="AH7" s="88">
        <v>96.877237546390347</v>
      </c>
      <c r="AI7" s="94"/>
      <c r="AJ7" s="95"/>
      <c r="AL7" s="30"/>
    </row>
    <row r="8" spans="1:38" x14ac:dyDescent="0.15">
      <c r="A8" s="28"/>
      <c r="B8" s="27" t="s">
        <v>14</v>
      </c>
      <c r="C8" s="78">
        <v>113.47130319635168</v>
      </c>
      <c r="D8" s="79">
        <f t="shared" ref="D8:D17" si="0">(C8/C7-1)*100</f>
        <v>1.9785276557660936</v>
      </c>
      <c r="E8" s="80"/>
      <c r="F8" s="16">
        <v>105.67533585513316</v>
      </c>
      <c r="G8" s="17">
        <f t="shared" ref="G8:G16" si="1">(F8/F7-1)*100</f>
        <v>0.59168231132824545</v>
      </c>
      <c r="H8" s="20"/>
      <c r="I8" s="12"/>
      <c r="J8" s="104">
        <v>113.1390244939697</v>
      </c>
      <c r="K8" s="92">
        <f t="shared" ref="K8:K16" si="2">(J8/J7-1)*100</f>
        <v>0.83943627422555789</v>
      </c>
      <c r="L8" s="93"/>
      <c r="M8" s="87">
        <v>113.60861901304531</v>
      </c>
      <c r="N8" s="92">
        <f t="shared" ref="N8:N16" si="3">(M8/M7-1)*100</f>
        <v>3.3371827356435624</v>
      </c>
      <c r="O8" s="93"/>
      <c r="P8" s="88">
        <v>116.04093138515742</v>
      </c>
      <c r="Q8" s="92">
        <f t="shared" ref="Q8:Q16" si="4">(P8/P7-1)*100</f>
        <v>5.7068939734010726</v>
      </c>
      <c r="R8" s="93"/>
      <c r="S8" s="88">
        <v>125.92620050974779</v>
      </c>
      <c r="T8" s="92">
        <f t="shared" ref="T8:T16" si="5">(S8/S7-1)*100</f>
        <v>0.38926542770978401</v>
      </c>
      <c r="U8" s="93"/>
      <c r="V8" s="88">
        <v>114.67323095813776</v>
      </c>
      <c r="W8" s="92">
        <f t="shared" ref="W8:W16" si="6">(V8/V7-1)*100</f>
        <v>3.9250228118796304</v>
      </c>
      <c r="X8" s="93"/>
      <c r="Y8" s="88">
        <v>124.61868689736629</v>
      </c>
      <c r="Z8" s="108">
        <f t="shared" ref="Z8:Z16" si="7">(Y8/Y7-1)*100</f>
        <v>1.7960516550393102</v>
      </c>
      <c r="AA8" s="95"/>
      <c r="AB8" s="88">
        <v>142.3697109352081</v>
      </c>
      <c r="AC8" s="94">
        <f t="shared" ref="AC8:AC16" si="8">(AB8/AB7-1)*100</f>
        <v>3.9961525160066902</v>
      </c>
      <c r="AD8" s="95"/>
      <c r="AE8" s="88">
        <v>136.87374536854006</v>
      </c>
      <c r="AF8" s="94">
        <f t="shared" ref="AF8:AF16" si="9">(AE8/AE7-1)*100</f>
        <v>10.638522885451307</v>
      </c>
      <c r="AG8" s="95"/>
      <c r="AH8" s="88">
        <v>99.735517844790152</v>
      </c>
      <c r="AI8" s="94">
        <f t="shared" ref="AI8:AI16" si="10">(AH8/AH7-1)*100</f>
        <v>2.9504147421948401</v>
      </c>
      <c r="AJ8" s="95"/>
      <c r="AL8" s="30"/>
    </row>
    <row r="9" spans="1:38" x14ac:dyDescent="0.15">
      <c r="A9" s="28"/>
      <c r="B9" s="27" t="s">
        <v>15</v>
      </c>
      <c r="C9" s="78">
        <v>112.74845562521587</v>
      </c>
      <c r="D9" s="79">
        <f t="shared" si="0"/>
        <v>-0.63703117067844817</v>
      </c>
      <c r="E9" s="80"/>
      <c r="F9" s="23">
        <v>104.97554893467991</v>
      </c>
      <c r="G9" s="17">
        <f t="shared" si="1"/>
        <v>-0.66220458614161259</v>
      </c>
      <c r="H9" s="20"/>
      <c r="I9" s="5"/>
      <c r="J9" s="105">
        <v>111.66506380562053</v>
      </c>
      <c r="K9" s="92">
        <f t="shared" si="2"/>
        <v>-1.3027871637939836</v>
      </c>
      <c r="L9" s="93"/>
      <c r="M9" s="96">
        <v>109.74181899113201</v>
      </c>
      <c r="N9" s="92">
        <f t="shared" si="3"/>
        <v>-3.4036150210304816</v>
      </c>
      <c r="O9" s="93"/>
      <c r="P9" s="96">
        <v>114.19018875494329</v>
      </c>
      <c r="Q9" s="92">
        <f t="shared" si="4"/>
        <v>-1.5949050116387253</v>
      </c>
      <c r="R9" s="93"/>
      <c r="S9" s="96">
        <v>124.31497281132154</v>
      </c>
      <c r="T9" s="92">
        <f t="shared" si="5"/>
        <v>-1.2795015587733216</v>
      </c>
      <c r="U9" s="93"/>
      <c r="V9" s="96">
        <v>114.85108771294638</v>
      </c>
      <c r="W9" s="92">
        <f t="shared" si="6"/>
        <v>0.15509875611121604</v>
      </c>
      <c r="X9" s="93"/>
      <c r="Y9" s="96">
        <v>119.93958047040921</v>
      </c>
      <c r="Z9" s="92">
        <f t="shared" si="7"/>
        <v>-3.7547389909594386</v>
      </c>
      <c r="AA9" s="93"/>
      <c r="AB9" s="96">
        <v>145.75505893421015</v>
      </c>
      <c r="AC9" s="92">
        <f t="shared" si="8"/>
        <v>2.377856902823039</v>
      </c>
      <c r="AD9" s="93"/>
      <c r="AE9" s="96">
        <v>138.89947808322293</v>
      </c>
      <c r="AF9" s="92">
        <f t="shared" si="9"/>
        <v>1.480000937527115</v>
      </c>
      <c r="AG9" s="93"/>
      <c r="AH9" s="96">
        <v>101.2166007990741</v>
      </c>
      <c r="AI9" s="92">
        <f t="shared" si="10"/>
        <v>1.4850105421709836</v>
      </c>
      <c r="AJ9" s="93"/>
      <c r="AL9" s="30"/>
    </row>
    <row r="10" spans="1:38" x14ac:dyDescent="0.15">
      <c r="A10" s="28"/>
      <c r="B10" s="27" t="s">
        <v>16</v>
      </c>
      <c r="C10" s="78">
        <v>108.16877517789237</v>
      </c>
      <c r="D10" s="79">
        <f t="shared" si="0"/>
        <v>-4.0618564768165832</v>
      </c>
      <c r="E10" s="80"/>
      <c r="F10" s="23">
        <v>103.79513486183833</v>
      </c>
      <c r="G10" s="17">
        <f t="shared" si="1"/>
        <v>-1.1244657301826333</v>
      </c>
      <c r="H10" s="20"/>
      <c r="I10" s="5"/>
      <c r="J10" s="105">
        <v>107.03284360335761</v>
      </c>
      <c r="K10" s="92">
        <f t="shared" si="2"/>
        <v>-4.1483164423981371</v>
      </c>
      <c r="L10" s="93"/>
      <c r="M10" s="96">
        <v>105.81821543124583</v>
      </c>
      <c r="N10" s="92">
        <f t="shared" si="3"/>
        <v>-3.5753039232958472</v>
      </c>
      <c r="O10" s="93"/>
      <c r="P10" s="96">
        <v>101.91179566225196</v>
      </c>
      <c r="Q10" s="92">
        <f t="shared" si="4"/>
        <v>-10.752581484072376</v>
      </c>
      <c r="R10" s="93"/>
      <c r="S10" s="96">
        <v>120.12395376998415</v>
      </c>
      <c r="T10" s="92">
        <f t="shared" si="5"/>
        <v>-3.3712906390594544</v>
      </c>
      <c r="U10" s="93"/>
      <c r="V10" s="96">
        <v>111.04883026415841</v>
      </c>
      <c r="W10" s="92">
        <f t="shared" si="6"/>
        <v>-3.310597683054739</v>
      </c>
      <c r="X10" s="93"/>
      <c r="Y10" s="96">
        <v>111.26430515648129</v>
      </c>
      <c r="Z10" s="92">
        <f t="shared" si="7"/>
        <v>-7.2330379011691148</v>
      </c>
      <c r="AA10" s="93"/>
      <c r="AB10" s="96">
        <v>145.55135558176735</v>
      </c>
      <c r="AC10" s="92">
        <f t="shared" si="8"/>
        <v>-0.13975731198101471</v>
      </c>
      <c r="AD10" s="93"/>
      <c r="AE10" s="96">
        <v>108.25940669544207</v>
      </c>
      <c r="AF10" s="92">
        <f t="shared" si="9"/>
        <v>-22.059169559602367</v>
      </c>
      <c r="AG10" s="93"/>
      <c r="AH10" s="96">
        <v>100.20196484048658</v>
      </c>
      <c r="AI10" s="92">
        <f t="shared" si="10"/>
        <v>-1.002440262345583</v>
      </c>
      <c r="AJ10" s="93"/>
      <c r="AL10" s="30"/>
    </row>
    <row r="11" spans="1:38" x14ac:dyDescent="0.15">
      <c r="A11" s="28"/>
      <c r="B11" s="27" t="s">
        <v>17</v>
      </c>
      <c r="C11" s="78">
        <v>107.59603263205969</v>
      </c>
      <c r="D11" s="79">
        <f t="shared" si="0"/>
        <v>-0.52948972093911362</v>
      </c>
      <c r="E11" s="80"/>
      <c r="F11" s="23">
        <v>104.30733613364885</v>
      </c>
      <c r="G11" s="17">
        <f t="shared" si="1"/>
        <v>0.49347329476694402</v>
      </c>
      <c r="H11" s="20"/>
      <c r="I11" s="5"/>
      <c r="J11" s="105">
        <v>106.54864395142242</v>
      </c>
      <c r="K11" s="92">
        <f t="shared" si="2"/>
        <v>-0.4523841800648909</v>
      </c>
      <c r="L11" s="93"/>
      <c r="M11" s="96">
        <v>106.83934094789265</v>
      </c>
      <c r="N11" s="92">
        <f t="shared" si="3"/>
        <v>0.96498085181779825</v>
      </c>
      <c r="O11" s="93"/>
      <c r="P11" s="96">
        <v>94.393784284854917</v>
      </c>
      <c r="Q11" s="92">
        <f t="shared" si="4"/>
        <v>-7.3769786201321015</v>
      </c>
      <c r="R11" s="93"/>
      <c r="S11" s="96">
        <v>119.61746484121142</v>
      </c>
      <c r="T11" s="92">
        <f t="shared" si="5"/>
        <v>-0.42163857655116432</v>
      </c>
      <c r="U11" s="93"/>
      <c r="V11" s="96">
        <v>112.34573003748396</v>
      </c>
      <c r="W11" s="92">
        <f t="shared" si="6"/>
        <v>1.1678644162577356</v>
      </c>
      <c r="X11" s="93"/>
      <c r="Y11" s="96">
        <v>113.00874871759929</v>
      </c>
      <c r="Z11" s="92">
        <f t="shared" si="7"/>
        <v>1.5678375546089418</v>
      </c>
      <c r="AA11" s="93"/>
      <c r="AB11" s="96">
        <v>146.40126608291203</v>
      </c>
      <c r="AC11" s="92">
        <f t="shared" si="8"/>
        <v>0.58392482690909908</v>
      </c>
      <c r="AD11" s="93"/>
      <c r="AE11" s="96">
        <v>86.892559683797614</v>
      </c>
      <c r="AF11" s="92">
        <f t="shared" si="9"/>
        <v>-19.736711722200894</v>
      </c>
      <c r="AG11" s="93"/>
      <c r="AH11" s="96">
        <v>101.09004127524285</v>
      </c>
      <c r="AI11" s="92">
        <f t="shared" si="10"/>
        <v>0.88628644774582099</v>
      </c>
      <c r="AJ11" s="93"/>
      <c r="AL11" s="30"/>
    </row>
    <row r="12" spans="1:38" x14ac:dyDescent="0.15">
      <c r="A12" s="28"/>
      <c r="B12" s="27" t="s">
        <v>18</v>
      </c>
      <c r="C12" s="78">
        <v>108.454006707478</v>
      </c>
      <c r="D12" s="79">
        <f t="shared" si="0"/>
        <v>0.79740307744642358</v>
      </c>
      <c r="E12" s="80"/>
      <c r="F12" s="23">
        <v>103.94168129694152</v>
      </c>
      <c r="G12" s="17">
        <f t="shared" si="1"/>
        <v>-0.35055524401352844</v>
      </c>
      <c r="H12" s="20"/>
      <c r="I12" s="5"/>
      <c r="J12" s="105">
        <v>107.29003073932859</v>
      </c>
      <c r="K12" s="92">
        <f t="shared" si="2"/>
        <v>0.69582001272974203</v>
      </c>
      <c r="L12" s="93"/>
      <c r="M12" s="96">
        <v>107.77160909187694</v>
      </c>
      <c r="N12" s="92">
        <f t="shared" si="3"/>
        <v>0.87258881954257461</v>
      </c>
      <c r="O12" s="93"/>
      <c r="P12" s="96">
        <v>98.665963654812174</v>
      </c>
      <c r="Q12" s="92">
        <f t="shared" si="4"/>
        <v>4.5259117454863107</v>
      </c>
      <c r="R12" s="93"/>
      <c r="S12" s="96">
        <v>119.5609995697842</v>
      </c>
      <c r="T12" s="92">
        <f t="shared" si="5"/>
        <v>-4.7204872216755067E-2</v>
      </c>
      <c r="U12" s="93"/>
      <c r="V12" s="96">
        <v>112.70367333809942</v>
      </c>
      <c r="W12" s="92">
        <f t="shared" si="6"/>
        <v>0.31860872727074163</v>
      </c>
      <c r="X12" s="93"/>
      <c r="Y12" s="96">
        <v>111.93209995722178</v>
      </c>
      <c r="Z12" s="92">
        <f t="shared" si="7"/>
        <v>-0.95271275241528564</v>
      </c>
      <c r="AA12" s="93"/>
      <c r="AB12" s="96">
        <v>142.34054063811348</v>
      </c>
      <c r="AC12" s="92">
        <f t="shared" si="8"/>
        <v>-2.77369557890218</v>
      </c>
      <c r="AD12" s="93"/>
      <c r="AE12" s="96">
        <v>76.956989060548423</v>
      </c>
      <c r="AF12" s="92">
        <f t="shared" si="9"/>
        <v>-11.434316884443007</v>
      </c>
      <c r="AG12" s="93"/>
      <c r="AH12" s="96">
        <v>104.05577509305829</v>
      </c>
      <c r="AI12" s="92">
        <f t="shared" si="10"/>
        <v>2.9337546808794857</v>
      </c>
      <c r="AJ12" s="93"/>
    </row>
    <row r="13" spans="1:38" x14ac:dyDescent="0.15">
      <c r="A13" s="28"/>
      <c r="B13" s="27" t="s">
        <v>19</v>
      </c>
      <c r="C13" s="78">
        <v>108.13146727480216</v>
      </c>
      <c r="D13" s="79">
        <f t="shared" si="0"/>
        <v>-0.29739743368429883</v>
      </c>
      <c r="E13" s="80"/>
      <c r="F13" s="23">
        <v>103.71180542194635</v>
      </c>
      <c r="G13" s="17">
        <f t="shared" si="1"/>
        <v>-0.22115851131795372</v>
      </c>
      <c r="H13" s="20"/>
      <c r="I13" s="5"/>
      <c r="J13" s="105">
        <v>106.71202333365449</v>
      </c>
      <c r="K13" s="92">
        <f t="shared" si="2"/>
        <v>-0.5387335633060153</v>
      </c>
      <c r="L13" s="93"/>
      <c r="M13" s="96">
        <v>107.64387998512017</v>
      </c>
      <c r="N13" s="92">
        <f t="shared" si="3"/>
        <v>-0.11851832577528532</v>
      </c>
      <c r="O13" s="93"/>
      <c r="P13" s="96">
        <v>104.3276686505731</v>
      </c>
      <c r="Q13" s="92">
        <f t="shared" si="4"/>
        <v>5.7382554084898896</v>
      </c>
      <c r="R13" s="93"/>
      <c r="S13" s="96">
        <v>116.48064732993379</v>
      </c>
      <c r="T13" s="92">
        <f t="shared" si="5"/>
        <v>-2.5763854860150315</v>
      </c>
      <c r="U13" s="93"/>
      <c r="V13" s="96">
        <v>112.82045744388432</v>
      </c>
      <c r="W13" s="92">
        <f t="shared" si="6"/>
        <v>0.1036204964097065</v>
      </c>
      <c r="X13" s="93"/>
      <c r="Y13" s="96">
        <v>119.78361025617731</v>
      </c>
      <c r="Z13" s="92">
        <f t="shared" si="7"/>
        <v>7.0145296138964808</v>
      </c>
      <c r="AA13" s="93"/>
      <c r="AB13" s="96">
        <v>135.21372306404282</v>
      </c>
      <c r="AC13" s="92">
        <f t="shared" si="8"/>
        <v>-5.0068782527599609</v>
      </c>
      <c r="AD13" s="93"/>
      <c r="AE13" s="96">
        <v>80.96730955349426</v>
      </c>
      <c r="AF13" s="92">
        <f t="shared" si="9"/>
        <v>5.2111192783160787</v>
      </c>
      <c r="AG13" s="93"/>
      <c r="AH13" s="96">
        <v>103.86430649373757</v>
      </c>
      <c r="AI13" s="92">
        <f t="shared" si="10"/>
        <v>-0.1840057403344364</v>
      </c>
      <c r="AJ13" s="93"/>
    </row>
    <row r="14" spans="1:38" x14ac:dyDescent="0.15">
      <c r="A14" s="28"/>
      <c r="B14" s="27" t="s">
        <v>20</v>
      </c>
      <c r="C14" s="78">
        <v>110.0048337317259</v>
      </c>
      <c r="D14" s="79">
        <f t="shared" si="0"/>
        <v>1.7324896296494474</v>
      </c>
      <c r="E14" s="80"/>
      <c r="F14" s="23">
        <v>104.64534720969071</v>
      </c>
      <c r="G14" s="17">
        <f t="shared" si="1"/>
        <v>0.90013068806034102</v>
      </c>
      <c r="H14" s="20"/>
      <c r="I14" s="5"/>
      <c r="J14" s="105">
        <v>108.48465067440266</v>
      </c>
      <c r="K14" s="92">
        <f t="shared" si="2"/>
        <v>1.6611317875641074</v>
      </c>
      <c r="L14" s="93"/>
      <c r="M14" s="96">
        <v>112.03387141103512</v>
      </c>
      <c r="N14" s="92">
        <f t="shared" si="3"/>
        <v>4.0782545431489403</v>
      </c>
      <c r="O14" s="93"/>
      <c r="P14" s="96">
        <v>104.31127392414605</v>
      </c>
      <c r="Q14" s="92">
        <f t="shared" si="4"/>
        <v>-1.5714648509934648E-2</v>
      </c>
      <c r="R14" s="93"/>
      <c r="S14" s="96">
        <v>117.63872897378668</v>
      </c>
      <c r="T14" s="92">
        <f t="shared" si="5"/>
        <v>0.99422665515638275</v>
      </c>
      <c r="U14" s="93"/>
      <c r="V14" s="96">
        <v>116.31850335841564</v>
      </c>
      <c r="W14" s="92">
        <f t="shared" si="6"/>
        <v>3.1005422188358001</v>
      </c>
      <c r="X14" s="93"/>
      <c r="Y14" s="96">
        <v>120.12129334135898</v>
      </c>
      <c r="Z14" s="92">
        <f t="shared" si="7"/>
        <v>0.2819109262606645</v>
      </c>
      <c r="AA14" s="93"/>
      <c r="AB14" s="96">
        <v>133.67309337614955</v>
      </c>
      <c r="AC14" s="92">
        <f t="shared" si="8"/>
        <v>-1.1394033482559851</v>
      </c>
      <c r="AD14" s="93"/>
      <c r="AE14" s="96">
        <v>102.06467661496644</v>
      </c>
      <c r="AF14" s="92">
        <f t="shared" si="9"/>
        <v>26.056648266833381</v>
      </c>
      <c r="AG14" s="93"/>
      <c r="AH14" s="96">
        <v>103.96770049220072</v>
      </c>
      <c r="AI14" s="92">
        <f t="shared" si="10"/>
        <v>9.9547189938031799E-2</v>
      </c>
      <c r="AJ14" s="93"/>
    </row>
    <row r="15" spans="1:38" x14ac:dyDescent="0.15">
      <c r="A15" s="28"/>
      <c r="B15" s="27" t="s">
        <v>21</v>
      </c>
      <c r="C15" s="78">
        <v>112.00350707052246</v>
      </c>
      <c r="D15" s="79">
        <f t="shared" si="0"/>
        <v>1.8168959226563031</v>
      </c>
      <c r="E15" s="80"/>
      <c r="F15" s="23">
        <v>106.48881671868284</v>
      </c>
      <c r="G15" s="17">
        <f t="shared" si="1"/>
        <v>1.7616354268461976</v>
      </c>
      <c r="H15" s="20"/>
      <c r="I15" s="5"/>
      <c r="J15" s="105">
        <v>111.36365813893163</v>
      </c>
      <c r="K15" s="92">
        <f t="shared" si="2"/>
        <v>2.6538385353424676</v>
      </c>
      <c r="L15" s="93"/>
      <c r="M15" s="96">
        <v>121.71576697216047</v>
      </c>
      <c r="N15" s="92">
        <f t="shared" si="3"/>
        <v>8.6419360852076252</v>
      </c>
      <c r="O15" s="93"/>
      <c r="P15" s="96">
        <v>104.62465145736367</v>
      </c>
      <c r="Q15" s="92">
        <f t="shared" si="4"/>
        <v>0.30042537247267909</v>
      </c>
      <c r="R15" s="93"/>
      <c r="S15" s="96">
        <v>117.85800391459809</v>
      </c>
      <c r="T15" s="92">
        <f t="shared" si="5"/>
        <v>0.18639689728394693</v>
      </c>
      <c r="U15" s="93"/>
      <c r="V15" s="96">
        <v>121.98369768505411</v>
      </c>
      <c r="W15" s="92">
        <f t="shared" si="6"/>
        <v>4.870415422370189</v>
      </c>
      <c r="X15" s="93"/>
      <c r="Y15" s="96">
        <v>129.37956411625083</v>
      </c>
      <c r="Z15" s="92">
        <f t="shared" si="7"/>
        <v>7.70743514106349</v>
      </c>
      <c r="AA15" s="93"/>
      <c r="AB15" s="96">
        <v>135.99362116792398</v>
      </c>
      <c r="AC15" s="92">
        <f t="shared" si="8"/>
        <v>1.7359722388144094</v>
      </c>
      <c r="AD15" s="93"/>
      <c r="AE15" s="96">
        <v>114.41223029921275</v>
      </c>
      <c r="AF15" s="92">
        <f t="shared" si="9"/>
        <v>12.09777377811796</v>
      </c>
      <c r="AG15" s="93"/>
      <c r="AH15" s="96">
        <v>100.10472522791029</v>
      </c>
      <c r="AI15" s="92">
        <f t="shared" si="10"/>
        <v>-3.7155532400951929</v>
      </c>
      <c r="AJ15" s="93"/>
    </row>
    <row r="16" spans="1:38" x14ac:dyDescent="0.15">
      <c r="A16" s="28"/>
      <c r="B16" s="27" t="s">
        <v>22</v>
      </c>
      <c r="C16" s="81">
        <v>113.09144418110317</v>
      </c>
      <c r="D16" s="79">
        <f t="shared" si="0"/>
        <v>0.97134200440320839</v>
      </c>
      <c r="E16" s="80"/>
      <c r="F16" s="23">
        <v>106.31513464169309</v>
      </c>
      <c r="G16" s="17">
        <f t="shared" si="1"/>
        <v>-0.16309888901158143</v>
      </c>
      <c r="H16" s="20"/>
      <c r="I16" s="5"/>
      <c r="J16" s="106">
        <v>113.50970094418825</v>
      </c>
      <c r="K16" s="92">
        <f t="shared" si="2"/>
        <v>1.9270584687325343</v>
      </c>
      <c r="L16" s="93"/>
      <c r="M16" s="96">
        <v>121.55628349293988</v>
      </c>
      <c r="N16" s="92">
        <f t="shared" si="3"/>
        <v>-0.13102943290581592</v>
      </c>
      <c r="O16" s="93"/>
      <c r="P16" s="96">
        <v>113.70123967306604</v>
      </c>
      <c r="Q16" s="92">
        <f t="shared" si="4"/>
        <v>8.675382034033575</v>
      </c>
      <c r="R16" s="93"/>
      <c r="S16" s="96">
        <v>119.06839567009546</v>
      </c>
      <c r="T16" s="92">
        <f t="shared" si="5"/>
        <v>1.0269915621296644</v>
      </c>
      <c r="U16" s="93"/>
      <c r="V16" s="96">
        <v>121.41287098235058</v>
      </c>
      <c r="W16" s="92">
        <f t="shared" si="6"/>
        <v>-0.4679532704257916</v>
      </c>
      <c r="X16" s="93"/>
      <c r="Y16" s="96">
        <v>125.41822352954539</v>
      </c>
      <c r="Z16" s="92">
        <f t="shared" si="7"/>
        <v>-3.0617977528090035</v>
      </c>
      <c r="AA16" s="93"/>
      <c r="AB16" s="96">
        <v>136.79949135667388</v>
      </c>
      <c r="AC16" s="92">
        <f t="shared" si="8"/>
        <v>0.59257940323158564</v>
      </c>
      <c r="AD16" s="93"/>
      <c r="AE16" s="96">
        <v>114.26897716847675</v>
      </c>
      <c r="AF16" s="92">
        <f t="shared" si="9"/>
        <v>-0.12520788237530001</v>
      </c>
      <c r="AG16" s="93"/>
      <c r="AH16" s="96">
        <v>98.419394585586758</v>
      </c>
      <c r="AI16" s="92">
        <f t="shared" si="10"/>
        <v>-1.6835675223986768</v>
      </c>
      <c r="AJ16" s="93"/>
    </row>
    <row r="17" spans="1:36" x14ac:dyDescent="0.15">
      <c r="A17" s="25">
        <v>2019</v>
      </c>
      <c r="B17" s="39" t="s">
        <v>33</v>
      </c>
      <c r="C17" s="78">
        <v>108.95368923261073</v>
      </c>
      <c r="D17" s="76">
        <f t="shared" si="0"/>
        <v>-3.6587692185328313</v>
      </c>
      <c r="E17" s="77"/>
      <c r="F17" s="40">
        <v>104.37084822455141</v>
      </c>
      <c r="G17" s="19">
        <f t="shared" ref="G17" si="11">(F17/F16-1)*100</f>
        <v>-1.8287955178671211</v>
      </c>
      <c r="H17" s="22"/>
      <c r="I17" s="12"/>
      <c r="J17" s="104">
        <v>110.1354751918883</v>
      </c>
      <c r="K17" s="85">
        <f t="shared" ref="K17" si="12">(J17/J16-1)*100</f>
        <v>-2.972632051915125</v>
      </c>
      <c r="L17" s="86"/>
      <c r="M17" s="97">
        <v>111.78542707028141</v>
      </c>
      <c r="N17" s="85">
        <f t="shared" ref="N17" si="13">(M17/M16-1)*100</f>
        <v>-8.0381335640505753</v>
      </c>
      <c r="O17" s="86"/>
      <c r="P17" s="98">
        <v>116.96830983879637</v>
      </c>
      <c r="Q17" s="85">
        <f t="shared" ref="Q17" si="14">(P17/P16-1)*100</f>
        <v>2.8733813062411517</v>
      </c>
      <c r="R17" s="86"/>
      <c r="S17" s="98">
        <v>117.68958867478882</v>
      </c>
      <c r="T17" s="85">
        <f t="shared" ref="T17" si="15">(S17/S16-1)*100</f>
        <v>-1.1579957784321859</v>
      </c>
      <c r="U17" s="86"/>
      <c r="V17" s="98">
        <v>112.88875227044969</v>
      </c>
      <c r="W17" s="85">
        <f t="shared" ref="W17" si="16">(V17/V16-1)*100</f>
        <v>-7.0207702387171338</v>
      </c>
      <c r="X17" s="86"/>
      <c r="Y17" s="98">
        <v>118.51616298130254</v>
      </c>
      <c r="Z17" s="85">
        <f t="shared" ref="Z17" si="17">(Y17/Y16-1)*100</f>
        <v>-5.5032357770694258</v>
      </c>
      <c r="AA17" s="86"/>
      <c r="AB17" s="98">
        <v>129.11321514163691</v>
      </c>
      <c r="AC17" s="85">
        <f t="shared" ref="AC17" si="18">(AB17/AB16-1)*100</f>
        <v>-5.6186438551856455</v>
      </c>
      <c r="AD17" s="86"/>
      <c r="AE17" s="98">
        <v>96.225950976237485</v>
      </c>
      <c r="AF17" s="85">
        <f t="shared" ref="AF17" si="19">(AE17/AE16-1)*100</f>
        <v>-15.789960354363597</v>
      </c>
      <c r="AG17" s="86"/>
      <c r="AH17" s="98">
        <v>94.373294006289896</v>
      </c>
      <c r="AI17" s="85">
        <f t="shared" ref="AI17" si="20">(AH17/AH16-1)*100</f>
        <v>-4.1110805409174889</v>
      </c>
      <c r="AJ17" s="86"/>
    </row>
    <row r="18" spans="1:36" x14ac:dyDescent="0.15">
      <c r="A18" s="28"/>
      <c r="B18" s="27" t="s">
        <v>12</v>
      </c>
      <c r="C18" s="78">
        <v>106.46773513015432</v>
      </c>
      <c r="D18" s="79">
        <f t="shared" ref="D18" si="21">(C18/C17-1)*100</f>
        <v>-2.2816612452186136</v>
      </c>
      <c r="E18" s="80"/>
      <c r="F18" s="23">
        <v>103.55382080269067</v>
      </c>
      <c r="G18" s="17">
        <f t="shared" ref="G18" si="22">(F18/F17-1)*100</f>
        <v>-0.78281190175145676</v>
      </c>
      <c r="H18" s="20"/>
      <c r="I18" s="12"/>
      <c r="J18" s="104">
        <v>107.97284646471252</v>
      </c>
      <c r="K18" s="92">
        <f t="shared" ref="K18" si="23">(J18/J17-1)*100</f>
        <v>-1.963607750734131</v>
      </c>
      <c r="L18" s="93"/>
      <c r="M18" s="99">
        <v>105.68164077145616</v>
      </c>
      <c r="N18" s="92">
        <f t="shared" ref="N18" si="24">(M18/M17-1)*100</f>
        <v>-5.460270143251944</v>
      </c>
      <c r="O18" s="93"/>
      <c r="P18" s="99">
        <v>116.47222786990024</v>
      </c>
      <c r="Q18" s="92">
        <f t="shared" ref="Q18" si="25">(P18/P17-1)*100</f>
        <v>-0.42411655736482867</v>
      </c>
      <c r="R18" s="93"/>
      <c r="S18" s="99">
        <v>118.0961887196795</v>
      </c>
      <c r="T18" s="92">
        <f t="shared" ref="T18" si="26">(S18/S17-1)*100</f>
        <v>0.34548514398689001</v>
      </c>
      <c r="U18" s="93"/>
      <c r="V18" s="99">
        <v>106.35488245300866</v>
      </c>
      <c r="W18" s="92">
        <f t="shared" ref="W18" si="27">(V18/V17-1)*100</f>
        <v>-5.7878838113009863</v>
      </c>
      <c r="X18" s="93"/>
      <c r="Y18" s="99">
        <v>111.80187239970776</v>
      </c>
      <c r="Z18" s="92">
        <f t="shared" ref="Z18" si="28">(Y18/Y17-1)*100</f>
        <v>-5.6652952750875452</v>
      </c>
      <c r="AA18" s="93"/>
      <c r="AB18" s="99">
        <v>124.13627245667497</v>
      </c>
      <c r="AC18" s="92">
        <f t="shared" ref="AC18" si="29">(AB18/AB17-1)*100</f>
        <v>-3.8547120676239444</v>
      </c>
      <c r="AD18" s="93"/>
      <c r="AE18" s="99">
        <v>90.281929085024146</v>
      </c>
      <c r="AF18" s="92">
        <f t="shared" ref="AF18" si="30">(AE18/AE17-1)*100</f>
        <v>-6.1771505824672834</v>
      </c>
      <c r="AG18" s="93"/>
      <c r="AH18" s="99">
        <v>92.892129853411404</v>
      </c>
      <c r="AI18" s="92">
        <f t="shared" ref="AI18" si="31">(AH18/AH17-1)*100</f>
        <v>-1.5694738309969036</v>
      </c>
      <c r="AJ18" s="93"/>
    </row>
    <row r="19" spans="1:36" x14ac:dyDescent="0.15">
      <c r="A19" s="28"/>
      <c r="B19" s="27" t="s">
        <v>13</v>
      </c>
      <c r="C19" s="78">
        <v>108.18751110315777</v>
      </c>
      <c r="D19" s="79">
        <f t="shared" ref="D19" si="32">(C19/C18-1)*100</f>
        <v>1.6153024866181864</v>
      </c>
      <c r="E19" s="80">
        <f t="shared" ref="E19" si="33">(C19/C7-1)*100</f>
        <v>-2.770103257291201</v>
      </c>
      <c r="F19" s="23">
        <v>104.67624960409394</v>
      </c>
      <c r="G19" s="17">
        <f t="shared" ref="G19" si="34">(F19/F18-1)*100</f>
        <v>1.0839086309928803</v>
      </c>
      <c r="H19" s="20">
        <f t="shared" ref="H19" si="35">(F19/F7-1)*100</f>
        <v>-0.35934155770327436</v>
      </c>
      <c r="I19" s="12"/>
      <c r="J19" s="104">
        <v>108.99805279146874</v>
      </c>
      <c r="K19" s="92">
        <f t="shared" ref="K19" si="36">(J19/J18-1)*100</f>
        <v>0.94950384316419001</v>
      </c>
      <c r="L19" s="93">
        <f t="shared" ref="L19:L21" si="37">(J19/J7-1)*100</f>
        <v>-2.85136143218363</v>
      </c>
      <c r="M19" s="96">
        <v>105.22906584435356</v>
      </c>
      <c r="N19" s="92">
        <f t="shared" ref="N19" si="38">(M19/M18-1)*100</f>
        <v>-0.4282436606764306</v>
      </c>
      <c r="O19" s="93">
        <f t="shared" ref="O19" si="39">(M19/M7-1)*100</f>
        <v>-4.2847690542704537</v>
      </c>
      <c r="P19" s="96">
        <v>112.80457826159731</v>
      </c>
      <c r="Q19" s="92">
        <f t="shared" ref="Q19" si="40">(P19/P18-1)*100</f>
        <v>-3.148947758086762</v>
      </c>
      <c r="R19" s="93">
        <f t="shared" ref="R19" si="41">(P19/P7-1)*100</f>
        <v>2.7587546193902357</v>
      </c>
      <c r="S19" s="96">
        <v>124.15652303067206</v>
      </c>
      <c r="T19" s="92">
        <f t="shared" ref="T19" si="42">(S19/S18-1)*100</f>
        <v>5.131693390527392</v>
      </c>
      <c r="U19" s="93">
        <f t="shared" ref="U19" si="43">(S19/S7-1)*100</f>
        <v>-1.0215340838233167</v>
      </c>
      <c r="V19" s="96">
        <v>108.31150302269435</v>
      </c>
      <c r="W19" s="92">
        <f t="shared" ref="W19" si="44">(V19/V18-1)*100</f>
        <v>1.8397092117987235</v>
      </c>
      <c r="X19" s="93">
        <f t="shared" ref="X19" si="45">(V19/V7-1)*100</f>
        <v>-1.8404266769839306</v>
      </c>
      <c r="Y19" s="96">
        <v>113.99756959035106</v>
      </c>
      <c r="Z19" s="92">
        <f t="shared" ref="Z19" si="46">(Y19/Y18-1)*100</f>
        <v>1.9639180842994985</v>
      </c>
      <c r="AA19" s="93">
        <f t="shared" ref="AA19" si="47">(Y19/Y7-1)*100</f>
        <v>-6.8799168769481884</v>
      </c>
      <c r="AB19" s="96">
        <v>125.31951046155855</v>
      </c>
      <c r="AC19" s="92">
        <f t="shared" ref="AC19" si="48">(AB19/AB18-1)*100</f>
        <v>0.95317668354875096</v>
      </c>
      <c r="AD19" s="93">
        <f t="shared" ref="AD19" si="49">(AB19/AB7-1)*100</f>
        <v>-8.458429552317547</v>
      </c>
      <c r="AE19" s="96">
        <v>110.02019891414459</v>
      </c>
      <c r="AF19" s="92">
        <f t="shared" ref="AF19" si="50">(AE19/AE18-1)*100</f>
        <v>21.862924318477607</v>
      </c>
      <c r="AG19" s="93">
        <f t="shared" ref="AG19" si="51">(AE19/AE7-1)*100</f>
        <v>-11.067880383857087</v>
      </c>
      <c r="AH19" s="96">
        <v>93.114464793381998</v>
      </c>
      <c r="AI19" s="92">
        <f t="shared" ref="AI19" si="52">(AH19/AH18-1)*100</f>
        <v>0.23934744560325516</v>
      </c>
      <c r="AJ19" s="93">
        <f t="shared" ref="AJ19" si="53">(AH19/AH7-1)*100</f>
        <v>-3.884062808052835</v>
      </c>
    </row>
    <row r="20" spans="1:36" x14ac:dyDescent="0.15">
      <c r="A20" s="28"/>
      <c r="B20" s="27" t="s">
        <v>69</v>
      </c>
      <c r="C20" s="78">
        <v>110.94687867560225</v>
      </c>
      <c r="D20" s="79">
        <f t="shared" ref="D20" si="54">(C20/C19-1)*100</f>
        <v>2.5505416885072796</v>
      </c>
      <c r="E20" s="80">
        <f t="shared" ref="E20" si="55">(C20/C8-1)*100</f>
        <v>-2.2247250623191883</v>
      </c>
      <c r="F20" s="23">
        <v>105.24074262615299</v>
      </c>
      <c r="G20" s="17">
        <f t="shared" ref="G20" si="56">(F20/F19-1)*100</f>
        <v>0.53927516909908491</v>
      </c>
      <c r="H20" s="20">
        <f t="shared" ref="H20" si="57">(F20/F8-1)*100</f>
        <v>-0.41125322712570744</v>
      </c>
      <c r="I20" s="12"/>
      <c r="J20" s="104">
        <v>111.74675056211549</v>
      </c>
      <c r="K20" s="92">
        <f t="shared" ref="K20:K26" si="58">(J20/J19-1)*100</f>
        <v>2.5217861239277939</v>
      </c>
      <c r="L20" s="93">
        <f t="shared" si="37"/>
        <v>-1.2305868272078024</v>
      </c>
      <c r="M20" s="96">
        <v>108.50136915902984</v>
      </c>
      <c r="N20" s="92">
        <f t="shared" ref="N20" si="59">(M20/M19-1)*100</f>
        <v>3.1096952998864502</v>
      </c>
      <c r="O20" s="93">
        <f t="shared" ref="O20" si="60">(M20/M8-1)*100</f>
        <v>-4.4954774544253784</v>
      </c>
      <c r="P20" s="96">
        <v>112.93206441581496</v>
      </c>
      <c r="Q20" s="92">
        <f t="shared" ref="Q20" si="61">(P20/P19-1)*100</f>
        <v>0.11301505327381278</v>
      </c>
      <c r="R20" s="93">
        <f t="shared" ref="R20" si="62">(P20/P8-1)*100</f>
        <v>-2.6791123892513924</v>
      </c>
      <c r="S20" s="96">
        <v>123.09612600401499</v>
      </c>
      <c r="T20" s="92">
        <f t="shared" ref="T20" si="63">(S20/S19-1)*100</f>
        <v>-0.85408080121179841</v>
      </c>
      <c r="U20" s="93">
        <f t="shared" ref="U20" si="64">(S20/S8-1)*100</f>
        <v>-2.2474072069805118</v>
      </c>
      <c r="V20" s="96">
        <v>113.17126661357175</v>
      </c>
      <c r="W20" s="92">
        <f t="shared" ref="W20" si="65">(V20/V19-1)*100</f>
        <v>4.4868397679414862</v>
      </c>
      <c r="X20" s="93">
        <f t="shared" ref="X20" si="66">(V20/V8-1)*100</f>
        <v>-1.3097776455904708</v>
      </c>
      <c r="Y20" s="96">
        <v>115.02424731121738</v>
      </c>
      <c r="Z20" s="92">
        <f t="shared" ref="Z20" si="67">(Y20/Y19-1)*100</f>
        <v>0.90061369251615009</v>
      </c>
      <c r="AA20" s="93">
        <f t="shared" ref="AA20" si="68">(Y20/Y8-1)*100</f>
        <v>-7.6990376202974442</v>
      </c>
      <c r="AB20" s="96">
        <v>130.74783216144962</v>
      </c>
      <c r="AC20" s="92">
        <f t="shared" ref="AC20" si="69">(AB20/AB19-1)*100</f>
        <v>4.3315854649433883</v>
      </c>
      <c r="AD20" s="93">
        <f t="shared" ref="AD20" si="70">(AB20/AB8-1)*100</f>
        <v>-8.1631680625154583</v>
      </c>
      <c r="AE20" s="96">
        <v>126.63938543441837</v>
      </c>
      <c r="AF20" s="92">
        <f t="shared" ref="AF20" si="71">(AE20/AE19-1)*100</f>
        <v>15.105577597839769</v>
      </c>
      <c r="AG20" s="93">
        <f t="shared" ref="AG20" si="72">(AE20/AE8-1)*100</f>
        <v>-7.4772264809186861</v>
      </c>
      <c r="AH20" s="96">
        <v>95.893273671474603</v>
      </c>
      <c r="AI20" s="92">
        <f t="shared" ref="AI20" si="73">(AH20/AH19-1)*100</f>
        <v>2.9842934545762478</v>
      </c>
      <c r="AJ20" s="93">
        <f t="shared" ref="AJ20" si="74">(AH20/AH8-1)*100</f>
        <v>-3.8524331715958038</v>
      </c>
    </row>
    <row r="21" spans="1:36" x14ac:dyDescent="0.15">
      <c r="A21" s="28"/>
      <c r="B21" s="27" t="s">
        <v>15</v>
      </c>
      <c r="C21" s="78">
        <v>109.28909203780144</v>
      </c>
      <c r="D21" s="79">
        <f t="shared" ref="D21" si="75">(C21/C20-1)*100</f>
        <v>-1.4942165634492688</v>
      </c>
      <c r="E21" s="80">
        <f t="shared" ref="E21" si="76">(C21/C9-1)*100</f>
        <v>-3.068213722513069</v>
      </c>
      <c r="F21" s="23">
        <v>104.66699062174976</v>
      </c>
      <c r="G21" s="17">
        <f t="shared" ref="G21" si="77">(F21/F20-1)*100</f>
        <v>-0.54518049767224852</v>
      </c>
      <c r="H21" s="20">
        <f t="shared" ref="H21" si="78">(F21/F9-1)*100</f>
        <v>-0.29393350743242008</v>
      </c>
      <c r="I21" s="12"/>
      <c r="J21" s="104">
        <v>109.43639525869003</v>
      </c>
      <c r="K21" s="92">
        <f t="shared" si="58"/>
        <v>-2.0674921568670013</v>
      </c>
      <c r="L21" s="93">
        <f t="shared" si="37"/>
        <v>-1.9958512277483909</v>
      </c>
      <c r="M21" s="96">
        <v>105.04294984839885</v>
      </c>
      <c r="N21" s="92">
        <f t="shared" ref="N21" si="79">(M21/M20-1)*100</f>
        <v>-3.1874430133337794</v>
      </c>
      <c r="O21" s="93">
        <f t="shared" ref="O21" si="80">(M21/M9-1)*100</f>
        <v>-4.2817489138874842</v>
      </c>
      <c r="P21" s="96">
        <v>113.19861099815209</v>
      </c>
      <c r="Q21" s="92">
        <f t="shared" ref="Q21" si="81">(P21/P20-1)*100</f>
        <v>0.23602382876461991</v>
      </c>
      <c r="R21" s="93">
        <f t="shared" ref="R21" si="82">(P21/P9-1)*100</f>
        <v>-0.86835635145430246</v>
      </c>
      <c r="S21" s="96">
        <v>119.80480044366232</v>
      </c>
      <c r="T21" s="92">
        <f t="shared" ref="T21" si="83">(S21/S20-1)*100</f>
        <v>-2.6737848437613065</v>
      </c>
      <c r="U21" s="93">
        <f t="shared" ref="U21" si="84">(S21/S9-1)*100</f>
        <v>-3.6280202341390622</v>
      </c>
      <c r="V21" s="96">
        <v>114.11591502461765</v>
      </c>
      <c r="W21" s="92">
        <f t="shared" ref="W21" si="85">(V21/V20-1)*100</f>
        <v>0.83470693517238015</v>
      </c>
      <c r="X21" s="93">
        <f t="shared" ref="X21" si="86">(V21/V9-1)*100</f>
        <v>-0.64010946954737857</v>
      </c>
      <c r="Y21" s="96">
        <v>112.49692413109072</v>
      </c>
      <c r="Z21" s="92">
        <f t="shared" ref="Z21" si="87">(Y21/Y20-1)*100</f>
        <v>-2.1972090573986192</v>
      </c>
      <c r="AA21" s="93">
        <f t="shared" ref="AA21" si="88">(Y21/Y9-1)*100</f>
        <v>-6.2053379794459911</v>
      </c>
      <c r="AB21" s="96">
        <v>133.35883911081987</v>
      </c>
      <c r="AC21" s="92">
        <f t="shared" ref="AC21" si="89">(AB21/AB20-1)*100</f>
        <v>1.9969791515519253</v>
      </c>
      <c r="AD21" s="93">
        <f t="shared" ref="AD21" si="90">(AB21/AB9-1)*100</f>
        <v>-8.5048298934074058</v>
      </c>
      <c r="AE21" s="96">
        <v>122.16925567444611</v>
      </c>
      <c r="AF21" s="92">
        <f t="shared" ref="AF21" si="91">(AE21/AE20-1)*100</f>
        <v>-3.5298100544614353</v>
      </c>
      <c r="AG21" s="93">
        <f t="shared" ref="AG21" si="92">(AE21/AE9-1)*100</f>
        <v>-12.044841809090713</v>
      </c>
      <c r="AH21" s="96">
        <v>94.893905280382512</v>
      </c>
      <c r="AI21" s="92">
        <f t="shared" ref="AI21" si="93">(AH21/AH20-1)*100</f>
        <v>-1.0421673521292751</v>
      </c>
      <c r="AJ21" s="93">
        <f t="shared" ref="AJ21" si="94">(AH21/AH9-1)*100</f>
        <v>-6.246698139214157</v>
      </c>
    </row>
    <row r="22" spans="1:36" x14ac:dyDescent="0.15">
      <c r="A22" s="28"/>
      <c r="B22" s="27" t="s">
        <v>16</v>
      </c>
      <c r="C22" s="78">
        <v>105.65031486729036</v>
      </c>
      <c r="D22" s="79">
        <f t="shared" ref="D22" si="95">(C22/C21-1)*100</f>
        <v>-3.3294971187540656</v>
      </c>
      <c r="E22" s="80">
        <f t="shared" ref="E22" si="96">(C22/C10-1)*100</f>
        <v>-2.3282692315413578</v>
      </c>
      <c r="F22" s="23">
        <v>103.67391260958351</v>
      </c>
      <c r="G22" s="17">
        <f t="shared" ref="G22" si="97">(F22/F21-1)*100</f>
        <v>-0.94879771193104867</v>
      </c>
      <c r="H22" s="20">
        <f t="shared" ref="H22" si="98">(F22/F10-1)*100</f>
        <v>-0.11678991738502953</v>
      </c>
      <c r="I22" s="12"/>
      <c r="J22" s="104">
        <v>107.05771731018341</v>
      </c>
      <c r="K22" s="92">
        <f t="shared" si="58"/>
        <v>-2.1735711806696534</v>
      </c>
      <c r="L22" s="93">
        <f t="shared" ref="L22" si="99">(J22/J10-1)*100</f>
        <v>2.3239321677714919E-2</v>
      </c>
      <c r="M22" s="96">
        <v>106.00279304611469</v>
      </c>
      <c r="N22" s="92">
        <f t="shared" ref="N22" si="100">(M22/M21-1)*100</f>
        <v>0.91376260767725981</v>
      </c>
      <c r="O22" s="93">
        <f t="shared" ref="O22" si="101">(M22/M10-1)*100</f>
        <v>0.1744289620805306</v>
      </c>
      <c r="P22" s="96">
        <v>103.1328136190134</v>
      </c>
      <c r="Q22" s="92">
        <f t="shared" ref="Q22" si="102">(P22/P21-1)*100</f>
        <v>-8.8921562644465713</v>
      </c>
      <c r="R22" s="93">
        <f t="shared" ref="R22" si="103">(P22/P10-1)*100</f>
        <v>1.1981124940708909</v>
      </c>
      <c r="S22" s="96">
        <v>112.5846806519279</v>
      </c>
      <c r="T22" s="92">
        <f t="shared" ref="T22" si="104">(S22/S21-1)*100</f>
        <v>-6.0265696908611393</v>
      </c>
      <c r="U22" s="93">
        <f t="shared" ref="U22" si="105">(S22/S10-1)*100</f>
        <v>-6.2762445635885511</v>
      </c>
      <c r="V22" s="96">
        <v>111.39329575398351</v>
      </c>
      <c r="W22" s="92">
        <f t="shared" ref="W22" si="106">(V22/V21-1)*100</f>
        <v>-2.3858366031125455</v>
      </c>
      <c r="X22" s="93">
        <f t="shared" ref="X22" si="107">(V22/V10-1)*100</f>
        <v>0.31019281248230168</v>
      </c>
      <c r="Y22" s="96">
        <v>109.02620829594973</v>
      </c>
      <c r="Z22" s="92">
        <f t="shared" ref="Z22" si="108">(Y22/Y21-1)*100</f>
        <v>-3.0851650940221464</v>
      </c>
      <c r="AA22" s="93">
        <f t="shared" ref="AA22" si="109">(Y22/Y10-1)*100</f>
        <v>-2.0115138070416316</v>
      </c>
      <c r="AB22" s="96">
        <v>130.39871569666931</v>
      </c>
      <c r="AC22" s="92">
        <f t="shared" ref="AC22" si="110">(AB22/AB21-1)*100</f>
        <v>-2.2196679529361552</v>
      </c>
      <c r="AD22" s="93">
        <f t="shared" ref="AD22" si="111">(AB22/AB10-1)*100</f>
        <v>-10.410511001105471</v>
      </c>
      <c r="AE22" s="96">
        <v>94.260641080711935</v>
      </c>
      <c r="AF22" s="92">
        <f t="shared" ref="AF22" si="112">(AE22/AE21-1)*100</f>
        <v>-22.844220863638899</v>
      </c>
      <c r="AG22" s="93">
        <f t="shared" ref="AG22" si="113">(AE22/AE10-1)*100</f>
        <v>-12.93076143869123</v>
      </c>
      <c r="AH22" s="96">
        <v>92.79512400018757</v>
      </c>
      <c r="AI22" s="92">
        <f t="shared" ref="AI22" si="114">(AH22/AH21-1)*100</f>
        <v>-2.2117134646252423</v>
      </c>
      <c r="AJ22" s="93">
        <f t="shared" ref="AJ22" si="115">(AH22/AH10-1)*100</f>
        <v>-7.3919117774687404</v>
      </c>
    </row>
    <row r="23" spans="1:36" x14ac:dyDescent="0.15">
      <c r="A23" s="28"/>
      <c r="B23" s="27" t="s">
        <v>17</v>
      </c>
      <c r="C23" s="78">
        <v>105.74128900623425</v>
      </c>
      <c r="D23" s="79">
        <f t="shared" ref="D23" si="116">(C23/C22-1)*100</f>
        <v>8.6108724861033714E-2</v>
      </c>
      <c r="E23" s="80">
        <f t="shared" ref="E23" si="117">(C23/C11-1)*100</f>
        <v>-1.7238029883202111</v>
      </c>
      <c r="F23" s="23">
        <v>104.6969656960193</v>
      </c>
      <c r="G23" s="17">
        <f t="shared" ref="G23" si="118">(F23/F22-1)*100</f>
        <v>0.98679895518982708</v>
      </c>
      <c r="H23" s="20">
        <f t="shared" ref="H23" si="119">(F23/F11-1)*100</f>
        <v>0.37353994149675884</v>
      </c>
      <c r="I23" s="12"/>
      <c r="J23" s="104">
        <v>107.70209909176249</v>
      </c>
      <c r="K23" s="92">
        <f t="shared" si="58"/>
        <v>0.60190129004160653</v>
      </c>
      <c r="L23" s="93">
        <f t="shared" ref="L23" si="120">(J23/J11-1)*100</f>
        <v>1.0825620088285248</v>
      </c>
      <c r="M23" s="96">
        <v>108.2438611986028</v>
      </c>
      <c r="N23" s="92">
        <f t="shared" ref="N23" si="121">(M23/M22-1)*100</f>
        <v>2.1141595311674255</v>
      </c>
      <c r="O23" s="93">
        <f t="shared" ref="O23" si="122">(M23/M11-1)*100</f>
        <v>1.3146096168780819</v>
      </c>
      <c r="P23" s="96">
        <v>104.48079055903031</v>
      </c>
      <c r="Q23" s="92">
        <f t="shared" ref="Q23" si="123">(P23/P22-1)*100</f>
        <v>1.3070301223396363</v>
      </c>
      <c r="R23" s="93">
        <f t="shared" ref="R23" si="124">(P23/P11-1)*100</f>
        <v>10.686091622024119</v>
      </c>
      <c r="S23" s="96">
        <v>113.04164399639296</v>
      </c>
      <c r="T23" s="92">
        <f t="shared" ref="T23" si="125">(S23/S22-1)*100</f>
        <v>0.40588412368272042</v>
      </c>
      <c r="U23" s="93">
        <f t="shared" ref="U23" si="126">(S23/S11-1)*100</f>
        <v>-5.4973751981348684</v>
      </c>
      <c r="V23" s="96">
        <v>111.77915922216789</v>
      </c>
      <c r="W23" s="92">
        <f t="shared" ref="W23" si="127">(V23/V22-1)*100</f>
        <v>0.3463973891539851</v>
      </c>
      <c r="X23" s="93">
        <f t="shared" ref="X23" si="128">(V23/V11-1)*100</f>
        <v>-0.50431005711301102</v>
      </c>
      <c r="Y23" s="96">
        <v>110.66465268234698</v>
      </c>
      <c r="Z23" s="92">
        <f t="shared" ref="Z23" si="129">(Y23/Y22-1)*100</f>
        <v>1.5027986499812185</v>
      </c>
      <c r="AA23" s="93">
        <f t="shared" ref="AA23" si="130">(Y23/Y11-1)*100</f>
        <v>-2.074260676144668</v>
      </c>
      <c r="AB23" s="96">
        <v>129.5287829141607</v>
      </c>
      <c r="AC23" s="92">
        <f t="shared" ref="AC23" si="131">(AB23/AB22-1)*100</f>
        <v>-0.66713293751468061</v>
      </c>
      <c r="AD23" s="93">
        <f t="shared" ref="AD23" si="132">(AB23/AB11-1)*100</f>
        <v>-11.5248205293497</v>
      </c>
      <c r="AE23" s="96">
        <v>79.702905445420129</v>
      </c>
      <c r="AF23" s="92">
        <f t="shared" ref="AF23" si="133">(AE23/AE22-1)*100</f>
        <v>-15.444129668953288</v>
      </c>
      <c r="AG23" s="93">
        <f t="shared" ref="AG23" si="134">(AE23/AE11-1)*100</f>
        <v>-8.2741885663636374</v>
      </c>
      <c r="AH23" s="96">
        <v>91.880261476719497</v>
      </c>
      <c r="AI23" s="92">
        <f t="shared" ref="AI23" si="135">(AH23/AH22-1)*100</f>
        <v>-0.98589503847876792</v>
      </c>
      <c r="AJ23" s="93">
        <f t="shared" ref="AJ23" si="136">(AH23/AH11-1)*100</f>
        <v>-9.1104718945038687</v>
      </c>
    </row>
    <row r="24" spans="1:36" x14ac:dyDescent="0.15">
      <c r="A24" s="28"/>
      <c r="B24" s="27" t="s">
        <v>18</v>
      </c>
      <c r="C24" s="78">
        <v>105.5581882577783</v>
      </c>
      <c r="D24" s="79">
        <f t="shared" ref="D24" si="137">(C24/C23-1)*100</f>
        <v>-0.17315917951894466</v>
      </c>
      <c r="E24" s="80">
        <f t="shared" ref="E24" si="138">(C24/C12-1)*100</f>
        <v>-2.6700889507109693</v>
      </c>
      <c r="F24" s="23">
        <v>103.7008787103741</v>
      </c>
      <c r="G24" s="17">
        <f t="shared" ref="G24" si="139">(F24/F23-1)*100</f>
        <v>-0.95140005159011221</v>
      </c>
      <c r="H24" s="20">
        <f t="shared" ref="H24" si="140">(F24/F12-1)*100</f>
        <v>-0.23167085962318978</v>
      </c>
      <c r="I24" s="12"/>
      <c r="J24" s="104">
        <v>107.26077309701508</v>
      </c>
      <c r="K24" s="92">
        <f t="shared" si="58"/>
        <v>-0.40976545347681803</v>
      </c>
      <c r="L24" s="93">
        <f t="shared" ref="L24" si="141">(J24/J12-1)*100</f>
        <v>-2.726967464907748E-2</v>
      </c>
      <c r="M24" s="96">
        <v>107.24500583548279</v>
      </c>
      <c r="N24" s="92">
        <f t="shared" ref="N24" si="142">(M24/M23-1)*100</f>
        <v>-0.92278245810849535</v>
      </c>
      <c r="O24" s="93">
        <f t="shared" ref="O24" si="143">(M24/M12-1)*100</f>
        <v>-0.48862892632995925</v>
      </c>
      <c r="P24" s="96">
        <v>107.03373673834271</v>
      </c>
      <c r="Q24" s="92">
        <f t="shared" ref="Q24" si="144">(P24/P23-1)*100</f>
        <v>2.4434598605664437</v>
      </c>
      <c r="R24" s="93">
        <f t="shared" ref="R24" si="145">(P24/P12-1)*100</f>
        <v>8.4809115256864196</v>
      </c>
      <c r="S24" s="96">
        <v>112.36856886288746</v>
      </c>
      <c r="T24" s="92">
        <f t="shared" ref="T24" si="146">(S24/S23-1)*100</f>
        <v>-0.59542227953353066</v>
      </c>
      <c r="U24" s="93">
        <f t="shared" ref="U24" si="147">(S24/S12-1)*100</f>
        <v>-6.0156997120944355</v>
      </c>
      <c r="V24" s="96">
        <v>108.71225577322195</v>
      </c>
      <c r="W24" s="92">
        <f t="shared" ref="W24" si="148">(V24/V23-1)*100</f>
        <v>-2.7437166912754107</v>
      </c>
      <c r="X24" s="93">
        <f t="shared" ref="X24" si="149">(V24/V12-1)*100</f>
        <v>-3.5415150603863799</v>
      </c>
      <c r="Y24" s="96">
        <v>105.88408990244291</v>
      </c>
      <c r="Z24" s="92">
        <f t="shared" ref="Z24" si="150">(Y24/Y23-1)*100</f>
        <v>-4.3198642602044313</v>
      </c>
      <c r="AA24" s="93">
        <f t="shared" ref="AA24" si="151">(Y24/Y12-1)*100</f>
        <v>-5.4032847209069645</v>
      </c>
      <c r="AB24" s="96">
        <v>122.82157341397719</v>
      </c>
      <c r="AC24" s="92">
        <f t="shared" ref="AC24" si="152">(AB24/AB23-1)*100</f>
        <v>-5.1781614474277982</v>
      </c>
      <c r="AD24" s="93">
        <f t="shared" ref="AD24" si="153">(AB24/AB12-1)*100</f>
        <v>-13.712865734970968</v>
      </c>
      <c r="AE24" s="96">
        <v>79.307435774817591</v>
      </c>
      <c r="AF24" s="92">
        <f t="shared" ref="AF24" si="154">(AE24/AE23-1)*100</f>
        <v>-0.49617974199617221</v>
      </c>
      <c r="AG24" s="93">
        <f t="shared" ref="AG24" si="155">(AE24/AE12-1)*100</f>
        <v>3.0542342455990301</v>
      </c>
      <c r="AH24" s="96">
        <v>95.200138811065244</v>
      </c>
      <c r="AI24" s="92">
        <f t="shared" ref="AI24" si="156">(AH24/AH23-1)*100</f>
        <v>3.6132650048965376</v>
      </c>
      <c r="AJ24" s="93">
        <f t="shared" ref="AJ24" si="157">(AH24/AH12-1)*100</f>
        <v>-8.5104707298305549</v>
      </c>
    </row>
    <row r="25" spans="1:36" x14ac:dyDescent="0.15">
      <c r="B25" s="27" t="s">
        <v>19</v>
      </c>
      <c r="C25" s="78">
        <v>107.44784677114994</v>
      </c>
      <c r="D25" s="79">
        <f t="shared" ref="D25" si="158">(C25/C24-1)*100</f>
        <v>1.7901581531098332</v>
      </c>
      <c r="E25" s="80">
        <f t="shared" ref="E25" si="159">(C25/C13-1)*100</f>
        <v>-0.63221236230419642</v>
      </c>
      <c r="F25" s="23">
        <v>103.93045444979694</v>
      </c>
      <c r="G25" s="17">
        <f t="shared" ref="G25" si="160">(F25/F24-1)*100</f>
        <v>0.2213826365579985</v>
      </c>
      <c r="H25" s="20">
        <f t="shared" ref="H25" si="161">(F25/F13-1)*100</f>
        <v>0.21082366367166649</v>
      </c>
      <c r="I25" s="12"/>
      <c r="J25" s="104">
        <v>108.13728861067757</v>
      </c>
      <c r="K25" s="92">
        <f t="shared" si="58"/>
        <v>0.8171817975521245</v>
      </c>
      <c r="L25" s="93">
        <f t="shared" ref="L25" si="162">(J25/J13-1)*100</f>
        <v>1.3356182672750405</v>
      </c>
      <c r="M25" s="96">
        <v>106.76891983270103</v>
      </c>
      <c r="N25" s="92">
        <f t="shared" ref="N25" si="163">(M25/M24-1)*100</f>
        <v>-0.44392370448660401</v>
      </c>
      <c r="O25" s="93">
        <f t="shared" ref="O25" si="164">(M25/M13-1)*100</f>
        <v>-0.81282851615910312</v>
      </c>
      <c r="P25" s="96">
        <v>112.04478077545123</v>
      </c>
      <c r="Q25" s="92">
        <f t="shared" ref="Q25" si="165">(P25/P24-1)*100</f>
        <v>4.681742588655613</v>
      </c>
      <c r="R25" s="93">
        <f t="shared" ref="R25" si="166">(P25/P13-1)*100</f>
        <v>7.396994703989046</v>
      </c>
      <c r="S25" s="96">
        <v>113.81418280020999</v>
      </c>
      <c r="T25" s="92">
        <f t="shared" ref="T25" si="167">(S25/S24-1)*100</f>
        <v>1.2864931465724094</v>
      </c>
      <c r="U25" s="93">
        <f t="shared" ref="U25" si="168">(S25/S13-1)*100</f>
        <v>-2.2891910294514317</v>
      </c>
      <c r="V25" s="96">
        <v>111.5312818603345</v>
      </c>
      <c r="W25" s="92">
        <f t="shared" ref="W25" si="169">(V25/V24-1)*100</f>
        <v>2.5931078948385977</v>
      </c>
      <c r="X25" s="93">
        <f t="shared" ref="X25" si="170">(V25/V13-1)*100</f>
        <v>-1.1426789190170039</v>
      </c>
      <c r="Y25" s="96">
        <v>107.17576556011102</v>
      </c>
      <c r="Z25" s="92">
        <f t="shared" ref="Z25" si="171">(Y25/Y24-1)*100</f>
        <v>1.2198958869630072</v>
      </c>
      <c r="AA25" s="93">
        <f t="shared" ref="AA25" si="172">(Y25/Y13-1)*100</f>
        <v>-10.525517363437542</v>
      </c>
      <c r="AB25" s="96">
        <v>122.15154793711054</v>
      </c>
      <c r="AC25" s="92">
        <f t="shared" ref="AC25" si="173">(AB25/AB24-1)*100</f>
        <v>-0.54552751462342286</v>
      </c>
      <c r="AD25" s="93">
        <f t="shared" ref="AD25" si="174">(AB25/AB13-1)*100</f>
        <v>-9.6603915866923522</v>
      </c>
      <c r="AE25" s="96">
        <v>95.262537877645954</v>
      </c>
      <c r="AF25" s="92">
        <f t="shared" ref="AF25" si="175">(AE25/AE24-1)*100</f>
        <v>20.118040568264806</v>
      </c>
      <c r="AG25" s="93">
        <f t="shared" ref="AG25" si="176">(AE25/AE13-1)*100</f>
        <v>17.655555560614221</v>
      </c>
      <c r="AH25" s="96">
        <v>97.785032270128525</v>
      </c>
      <c r="AI25" s="92">
        <f t="shared" ref="AI25" si="177">(AH25/AH24-1)*100</f>
        <v>2.7152202626440136</v>
      </c>
      <c r="AJ25" s="93">
        <f t="shared" ref="AJ25" si="178">(AH25/AH13-1)*100</f>
        <v>-5.8530927792557863</v>
      </c>
    </row>
    <row r="26" spans="1:36" x14ac:dyDescent="0.15">
      <c r="B26" s="27" t="s">
        <v>20</v>
      </c>
      <c r="C26" s="78">
        <v>107.69578772923707</v>
      </c>
      <c r="D26" s="79">
        <f t="shared" ref="D26" si="179">(C26/C25-1)*100</f>
        <v>0.23075470150202282</v>
      </c>
      <c r="E26" s="80">
        <f t="shared" ref="E26" si="180">(C26/C14-1)*100</f>
        <v>-2.0990404913660554</v>
      </c>
      <c r="F26" s="23">
        <v>102.90073139741489</v>
      </c>
      <c r="G26" s="17">
        <f t="shared" ref="G26" si="181">(F26/F25-1)*100</f>
        <v>-0.99078086190746983</v>
      </c>
      <c r="H26" s="20">
        <f t="shared" ref="H26" si="182">(F26/F14-1)*100</f>
        <v>-1.6671699782121463</v>
      </c>
      <c r="I26" s="12"/>
      <c r="J26" s="104">
        <v>107.78243868150128</v>
      </c>
      <c r="K26" s="92">
        <f t="shared" si="58"/>
        <v>-0.32814761100017353</v>
      </c>
      <c r="L26" s="93">
        <f t="shared" ref="L26" si="183">(J26/J14-1)*100</f>
        <v>-0.64729156478453564</v>
      </c>
      <c r="M26" s="96">
        <v>106.8875896596936</v>
      </c>
      <c r="N26" s="92">
        <f t="shared" ref="N26" si="184">(M26/M25-1)*100</f>
        <v>0.11114641524754276</v>
      </c>
      <c r="O26" s="93">
        <f t="shared" ref="O26" si="185">(M26/M14-1)*100</f>
        <v>-4.5935052377692127</v>
      </c>
      <c r="P26" s="96">
        <v>111.48045450331955</v>
      </c>
      <c r="Q26" s="92">
        <f t="shared" ref="Q26" si="186">(P26/P25-1)*100</f>
        <v>-0.5036613648811028</v>
      </c>
      <c r="R26" s="93">
        <f t="shared" ref="R26" si="187">(P26/P14-1)*100</f>
        <v>6.8728722308452062</v>
      </c>
      <c r="S26" s="96">
        <v>112.55982385402172</v>
      </c>
      <c r="T26" s="92">
        <f t="shared" ref="T26" si="188">(S26/S25-1)*100</f>
        <v>-1.1021112793914156</v>
      </c>
      <c r="U26" s="93">
        <f t="shared" ref="U26" si="189">(S26/S14-1)*100</f>
        <v>-4.3173750380256948</v>
      </c>
      <c r="V26" s="96">
        <v>111.11422373492185</v>
      </c>
      <c r="W26" s="92">
        <f t="shared" ref="W26" si="190">(V26/V25-1)*100</f>
        <v>-0.37393825163322125</v>
      </c>
      <c r="X26" s="93">
        <f t="shared" ref="X26" si="191">(V26/V14-1)*100</f>
        <v>-4.4741631582532415</v>
      </c>
      <c r="Y26" s="96">
        <v>106.48979947227554</v>
      </c>
      <c r="Z26" s="92">
        <f t="shared" ref="Z26" si="192">(Y26/Y25-1)*100</f>
        <v>-0.64003843056362753</v>
      </c>
      <c r="AA26" s="93">
        <f t="shared" ref="AA26" si="193">(Y26/Y14-1)*100</f>
        <v>-11.348107808284791</v>
      </c>
      <c r="AB26" s="96">
        <v>120.95990749507679</v>
      </c>
      <c r="AC26" s="92">
        <f t="shared" ref="AC26" si="194">(AB26/AB25-1)*100</f>
        <v>-0.9755426453107674</v>
      </c>
      <c r="AD26" s="93">
        <f t="shared" ref="AD26" si="195">(AB26/AB14-1)*100</f>
        <v>-9.5106543583146408</v>
      </c>
      <c r="AE26" s="96">
        <v>96.649150074199824</v>
      </c>
      <c r="AF26" s="92">
        <f t="shared" ref="AF26" si="196">(AE26/AE25-1)*100</f>
        <v>1.4555692378622309</v>
      </c>
      <c r="AG26" s="93">
        <f t="shared" ref="AG26" si="197">(AE26/AE14-1)*100</f>
        <v>-5.3059753093584021</v>
      </c>
      <c r="AH26" s="96">
        <v>101.37375043162537</v>
      </c>
      <c r="AI26" s="92">
        <f t="shared" ref="AI26" si="198">(AH26/AH25-1)*100</f>
        <v>3.6700076465517872</v>
      </c>
      <c r="AJ26" s="93">
        <f t="shared" ref="AJ26" si="199">(AH26/AH14-1)*100</f>
        <v>-2.4949576150046116</v>
      </c>
    </row>
    <row r="27" spans="1:36" x14ac:dyDescent="0.15">
      <c r="B27" s="27" t="s">
        <v>21</v>
      </c>
      <c r="C27" s="78">
        <v>111.05168367566476</v>
      </c>
      <c r="D27" s="79">
        <f t="shared" ref="D27" si="200">(C27/C26-1)*100</f>
        <v>3.1160883978720744</v>
      </c>
      <c r="E27" s="80">
        <f t="shared" ref="E27" si="201">(C27/C15-1)*100</f>
        <v>-0.84981570644782067</v>
      </c>
      <c r="F27" s="23">
        <v>104.13403166981354</v>
      </c>
      <c r="G27" s="17">
        <f t="shared" ref="G27" si="202">(F27/F26-1)*100</f>
        <v>1.1985340197782524</v>
      </c>
      <c r="H27" s="20">
        <f t="shared" ref="H27" si="203">(F27/F15-1)*100</f>
        <v>-2.2112979760964602</v>
      </c>
      <c r="I27" s="12"/>
      <c r="J27" s="104">
        <v>111.67039596398946</v>
      </c>
      <c r="K27" s="92">
        <f t="shared" ref="K27" si="204">(J27/J26-1)*100</f>
        <v>3.607227049275763</v>
      </c>
      <c r="L27" s="93">
        <f t="shared" ref="L27" si="205">(J27/J15-1)*100</f>
        <v>0.27543799313343165</v>
      </c>
      <c r="M27" s="96">
        <v>118.19601247886879</v>
      </c>
      <c r="N27" s="92">
        <f t="shared" ref="N27" si="206">(M27/M26-1)*100</f>
        <v>10.579734144233877</v>
      </c>
      <c r="O27" s="93">
        <f t="shared" ref="O27" si="207">(M27/M15-1)*100</f>
        <v>-2.8917818790861527</v>
      </c>
      <c r="P27" s="96">
        <v>113.74757910075846</v>
      </c>
      <c r="Q27" s="92">
        <f t="shared" ref="Q27" si="208">(P27/P26-1)*100</f>
        <v>2.0336520940281932</v>
      </c>
      <c r="R27" s="93">
        <f t="shared" ref="R27" si="209">(P27/P15-1)*100</f>
        <v>8.7196731518981885</v>
      </c>
      <c r="S27" s="96">
        <v>113.61206721205656</v>
      </c>
      <c r="T27" s="92">
        <f t="shared" ref="T27" si="210">(S27/S26-1)*100</f>
        <v>0.93483031689840512</v>
      </c>
      <c r="U27" s="93">
        <f t="shared" ref="U27" si="211">(S27/S15-1)*100</f>
        <v>-3.6025866394430062</v>
      </c>
      <c r="V27" s="96">
        <v>114.51574389591072</v>
      </c>
      <c r="W27" s="92">
        <f t="shared" ref="W27" si="212">(V27/V26-1)*100</f>
        <v>3.0612823873059192</v>
      </c>
      <c r="X27" s="93">
        <f t="shared" ref="X27" si="213">(V27/V15-1)*100</f>
        <v>-6.1220916654163631</v>
      </c>
      <c r="Y27" s="96">
        <v>116.97463212607846</v>
      </c>
      <c r="Z27" s="92">
        <f t="shared" ref="Z27" si="214">(Y27/Y26-1)*100</f>
        <v>9.8458563221659912</v>
      </c>
      <c r="AA27" s="93">
        <f t="shared" ref="AA27" si="215">(Y27/Y15-1)*100</f>
        <v>-9.5880149812734174</v>
      </c>
      <c r="AB27" s="96">
        <v>125.325928460567</v>
      </c>
      <c r="AC27" s="92">
        <f t="shared" ref="AC27" si="216">(AB27/AB26-1)*100</f>
        <v>3.6094777649097631</v>
      </c>
      <c r="AD27" s="93">
        <f t="shared" ref="AD27" si="217">(AB27/AB15-1)*100</f>
        <v>-7.8442596172835106</v>
      </c>
      <c r="AE27" s="96">
        <v>104.52427732643315</v>
      </c>
      <c r="AF27" s="92">
        <f t="shared" ref="AF27" si="218">(AE27/AE26-1)*100</f>
        <v>8.1481598608859063</v>
      </c>
      <c r="AG27" s="93">
        <f t="shared" ref="AG27" si="219">(AE27/AE15-1)*100</f>
        <v>-8.6423915930320288</v>
      </c>
      <c r="AH27" s="96">
        <v>103.22078186545359</v>
      </c>
      <c r="AI27" s="92">
        <f t="shared" ref="AI27" si="220">(AH27/AH26-1)*100</f>
        <v>1.822001677913665</v>
      </c>
      <c r="AJ27" s="93">
        <f t="shared" ref="AJ27" si="221">(AH27/AH15-1)*100</f>
        <v>3.1127967540482304</v>
      </c>
    </row>
    <row r="28" spans="1:36" x14ac:dyDescent="0.15">
      <c r="A28" s="65"/>
      <c r="B28" s="66" t="s">
        <v>22</v>
      </c>
      <c r="C28" s="81">
        <v>110.29108490490501</v>
      </c>
      <c r="D28" s="82">
        <f t="shared" ref="D28" si="222">(C28/C27-1)*100</f>
        <v>-0.68490521312684072</v>
      </c>
      <c r="E28" s="83">
        <f t="shared" ref="E28" si="223">(C28/C16-1)*100</f>
        <v>-2.4761902162233507</v>
      </c>
      <c r="F28" s="24">
        <v>103.00314638693423</v>
      </c>
      <c r="G28" s="18">
        <f t="shared" ref="G28" si="224">(F28/F27-1)*100</f>
        <v>-1.0859901078881684</v>
      </c>
      <c r="H28" s="21">
        <f t="shared" ref="H28" si="225">(F28/F16-1)*100</f>
        <v>-3.1152556650763219</v>
      </c>
      <c r="I28" s="12"/>
      <c r="J28" s="106">
        <v>110.94693357968482</v>
      </c>
      <c r="K28" s="101">
        <f t="shared" ref="K28" si="226">(J28/J27-1)*100</f>
        <v>-0.64785512584547567</v>
      </c>
      <c r="L28" s="102">
        <f t="shared" ref="L28" si="227">(J28/J16-1)*100</f>
        <v>-2.2577518425174303</v>
      </c>
      <c r="M28" s="100">
        <v>117.7471974982053</v>
      </c>
      <c r="N28" s="101">
        <f t="shared" ref="N28" si="228">(M28/M27-1)*100</f>
        <v>-0.37972091549512976</v>
      </c>
      <c r="O28" s="102">
        <f t="shared" ref="O28" si="229">(M28/M16-1)*100</f>
        <v>-3.1335985975219693</v>
      </c>
      <c r="P28" s="100">
        <v>121.06725007774247</v>
      </c>
      <c r="Q28" s="101">
        <f t="shared" ref="Q28" si="230">(P28/P27-1)*100</f>
        <v>6.4350125381571477</v>
      </c>
      <c r="R28" s="102">
        <f t="shared" ref="R28" si="231">(P28/P16-1)*100</f>
        <v>6.4783905838287081</v>
      </c>
      <c r="S28" s="100">
        <v>111.8144234384164</v>
      </c>
      <c r="T28" s="101">
        <f t="shared" ref="T28" si="232">(S28/S27-1)*100</f>
        <v>-1.5822648225252922</v>
      </c>
      <c r="U28" s="102">
        <f t="shared" ref="U28" si="233">(S28/S16-1)*100</f>
        <v>-6.0922734289439395</v>
      </c>
      <c r="V28" s="100">
        <v>109.98087073542094</v>
      </c>
      <c r="W28" s="101">
        <f t="shared" ref="W28" si="234">(V28/V27-1)*100</f>
        <v>-3.960043402077329</v>
      </c>
      <c r="X28" s="102">
        <f t="shared" ref="X28" si="235">(V28/V16-1)*100</f>
        <v>-9.4158058815621679</v>
      </c>
      <c r="Y28" s="100">
        <v>115.95552577483505</v>
      </c>
      <c r="Z28" s="101">
        <f t="shared" ref="Z28" si="236">(Y28/Y27-1)*100</f>
        <v>-0.87121996685998182</v>
      </c>
      <c r="AA28" s="102">
        <f t="shared" ref="AA28" si="237">(Y28/Y16-1)*100</f>
        <v>-7.5449145175311427</v>
      </c>
      <c r="AB28" s="100">
        <v>120.62156040023972</v>
      </c>
      <c r="AC28" s="101">
        <f t="shared" ref="AC28" si="238">(AB28/AB27-1)*100</f>
        <v>-3.7537069288957836</v>
      </c>
      <c r="AD28" s="102">
        <f t="shared" ref="AD28" si="239">(AB28/AB16-1)*100</f>
        <v>-11.82601689230982</v>
      </c>
      <c r="AE28" s="100">
        <v>97.75527030914941</v>
      </c>
      <c r="AF28" s="101">
        <f t="shared" ref="AF28" si="240">(AE28/AE27-1)*100</f>
        <v>-6.4760141762510219</v>
      </c>
      <c r="AG28" s="102">
        <f t="shared" ref="AG28" si="241">(AE28/AE16-1)*100</f>
        <v>-14.451609936947051</v>
      </c>
      <c r="AH28" s="100">
        <v>104.93924158721084</v>
      </c>
      <c r="AI28" s="101">
        <f t="shared" ref="AI28" si="242">(AH28/AH27-1)*100</f>
        <v>1.664838892614906</v>
      </c>
      <c r="AJ28" s="102">
        <f t="shared" ref="AJ28" si="243">(AH28/AH16-1)*100</f>
        <v>6.6245550778656126</v>
      </c>
    </row>
    <row r="29" spans="1:36" x14ac:dyDescent="0.15">
      <c r="A29" s="3">
        <v>2020</v>
      </c>
      <c r="B29" s="27" t="s">
        <v>33</v>
      </c>
      <c r="C29" s="78">
        <v>106.49274916206564</v>
      </c>
      <c r="D29" s="79">
        <f t="shared" ref="D29" si="244">(C29/C28-1)*100</f>
        <v>-3.4439191038100336</v>
      </c>
      <c r="E29" s="80">
        <f t="shared" ref="E29" si="245">(C29/C17-1)*100</f>
        <v>-2.258702837763582</v>
      </c>
      <c r="F29" s="23">
        <v>101.81968597742116</v>
      </c>
      <c r="G29" s="17">
        <f t="shared" ref="G29" si="246">(F29/F28-1)*100</f>
        <v>-1.148955591188805</v>
      </c>
      <c r="H29" s="20">
        <f t="shared" ref="H29" si="247">(F29/F17-1)*100</f>
        <v>-2.4443245317327333</v>
      </c>
      <c r="I29" s="12"/>
      <c r="J29" s="104">
        <v>107.06902331884663</v>
      </c>
      <c r="K29" s="92">
        <f t="shared" ref="K29" si="248">(J29/J28-1)*100</f>
        <v>-3.495283858433984</v>
      </c>
      <c r="L29" s="93">
        <f t="shared" ref="L29" si="249">(J29/J17-1)*100</f>
        <v>-2.7842544536163416</v>
      </c>
      <c r="M29" s="96">
        <v>108.40470711288583</v>
      </c>
      <c r="N29" s="92">
        <f t="shared" ref="N29" si="250">(M29/M28-1)*100</f>
        <v>-7.9343632662355894</v>
      </c>
      <c r="O29" s="93">
        <f t="shared" ref="O29" si="251">(M29/M17-1)*100</f>
        <v>-3.0242939943057712</v>
      </c>
      <c r="P29" s="96">
        <v>119.13469658145692</v>
      </c>
      <c r="Q29" s="92">
        <f t="shared" ref="Q29" si="252">(P29/P28-1)*100</f>
        <v>-1.5962644687515182</v>
      </c>
      <c r="R29" s="93">
        <f t="shared" ref="R29" si="253">(P29/P17-1)*100</f>
        <v>1.8521142569694504</v>
      </c>
      <c r="S29" s="96">
        <v>109.66586042202594</v>
      </c>
      <c r="T29" s="92">
        <f t="shared" ref="T29" si="254">(S29/S28-1)*100</f>
        <v>-1.9215437063661245</v>
      </c>
      <c r="U29" s="93">
        <f t="shared" ref="U29" si="255">(S29/S17-1)*100</f>
        <v>-6.8177043892428069</v>
      </c>
      <c r="V29" s="96">
        <v>103.46484984680835</v>
      </c>
      <c r="W29" s="92">
        <f t="shared" ref="W29" si="256">(V29/V28-1)*100</f>
        <v>-5.9246856703726873</v>
      </c>
      <c r="X29" s="93">
        <f t="shared" ref="X29" si="257">(V29/V17-1)*100</f>
        <v>-8.3479551630301625</v>
      </c>
      <c r="Y29" s="96">
        <v>113.49634492131456</v>
      </c>
      <c r="Z29" s="92">
        <f t="shared" ref="Z29" si="258">(Y29/Y28-1)*100</f>
        <v>-2.1207966046359772</v>
      </c>
      <c r="AA29" s="93">
        <f t="shared" ref="AA29" si="259">(Y29/Y17-1)*100</f>
        <v>-4.2355556691283773</v>
      </c>
      <c r="AB29" s="96">
        <v>113.47052948005921</v>
      </c>
      <c r="AC29" s="92">
        <f t="shared" ref="AC29" si="260">(AB29/AB28-1)*100</f>
        <v>-5.9284848384089432</v>
      </c>
      <c r="AD29" s="93">
        <f t="shared" ref="AD29" si="261">(AB29/AB17-1)*100</f>
        <v>-12.115479925441953</v>
      </c>
      <c r="AE29" s="96">
        <v>95.966567505512401</v>
      </c>
      <c r="AF29" s="92">
        <f t="shared" ref="AF29" si="262">(AE29/AE28-1)*100</f>
        <v>-1.8297763363348762</v>
      </c>
      <c r="AG29" s="93">
        <f t="shared" ref="AG29" si="263">(AE29/AE17-1)*100</f>
        <v>-0.26955667166036479</v>
      </c>
      <c r="AH29" s="96">
        <v>102.23160221619172</v>
      </c>
      <c r="AI29" s="92">
        <f t="shared" ref="AI29" si="264">(AH29/AH28-1)*100</f>
        <v>-2.5801971979842353</v>
      </c>
      <c r="AJ29" s="93">
        <f t="shared" ref="AJ29" si="265">(AH29/AH17-1)*100</f>
        <v>8.3268347180697866</v>
      </c>
    </row>
    <row r="30" spans="1:36" x14ac:dyDescent="0.15">
      <c r="A30" s="28"/>
      <c r="B30" s="27" t="s">
        <v>12</v>
      </c>
      <c r="C30" s="78">
        <v>103.4647359372975</v>
      </c>
      <c r="D30" s="79">
        <f t="shared" ref="D30" si="266">(C30/C29-1)*100</f>
        <v>-2.8433984929433609</v>
      </c>
      <c r="E30" s="80">
        <f t="shared" ref="E30" si="267">(C30/C18-1)*100</f>
        <v>-2.8205720626870878</v>
      </c>
      <c r="F30" s="23">
        <v>101.16049109820173</v>
      </c>
      <c r="G30" s="17">
        <f t="shared" ref="G30" si="268">(F30/F29-1)*100</f>
        <v>-0.64741397784865429</v>
      </c>
      <c r="H30" s="20">
        <f t="shared" ref="H30" si="269">(F30/F18-1)*100</f>
        <v>-2.3111940109376894</v>
      </c>
      <c r="I30" s="12"/>
      <c r="J30" s="104">
        <v>103.94862292857596</v>
      </c>
      <c r="K30" s="92">
        <f t="shared" ref="K30" si="270">(J30/J29-1)*100</f>
        <v>-2.9143820439813561</v>
      </c>
      <c r="L30" s="93">
        <f t="shared" ref="L30" si="271">(J30/J18-1)*100</f>
        <v>-3.7270699698111143</v>
      </c>
      <c r="M30" s="96">
        <v>96.086127303539442</v>
      </c>
      <c r="N30" s="92">
        <f t="shared" ref="N30" si="272">(M30/M29-1)*100</f>
        <v>-11.363510070202576</v>
      </c>
      <c r="O30" s="93">
        <f t="shared" ref="O30" si="273">(M30/M18-1)*100</f>
        <v>-9.0796408892512162</v>
      </c>
      <c r="P30" s="96">
        <v>108.42766544658225</v>
      </c>
      <c r="Q30" s="92">
        <f t="shared" ref="Q30" si="274">(P30/P29-1)*100</f>
        <v>-8.9873323574999553</v>
      </c>
      <c r="R30" s="93">
        <f t="shared" ref="R30" si="275">(P30/P18-1)*100</f>
        <v>-6.9068503028067552</v>
      </c>
      <c r="S30" s="96">
        <v>107.79847278224857</v>
      </c>
      <c r="T30" s="92">
        <f t="shared" ref="T30" si="276">(S30/S29-1)*100</f>
        <v>-1.7027976004484247</v>
      </c>
      <c r="U30" s="93">
        <f t="shared" ref="U30" si="277">(S30/S18-1)*100</f>
        <v>-8.7197699172783967</v>
      </c>
      <c r="V30" s="96">
        <v>99.669182941815549</v>
      </c>
      <c r="W30" s="92">
        <f t="shared" ref="W30" si="278">(V30/V29-1)*100</f>
        <v>-3.66855691629836</v>
      </c>
      <c r="X30" s="93">
        <f t="shared" ref="X30" si="279">(V30/V18-1)*100</f>
        <v>-6.2862177616970989</v>
      </c>
      <c r="Y30" s="96">
        <v>109.33057735479061</v>
      </c>
      <c r="Z30" s="92">
        <f t="shared" ref="Z30" si="280">(Y30/Y29-1)*100</f>
        <v>-3.6703979933556674</v>
      </c>
      <c r="AA30" s="93">
        <f t="shared" ref="AA30" si="281">(Y30/Y18-1)*100</f>
        <v>-2.21042366453571</v>
      </c>
      <c r="AB30" s="96">
        <v>107.23162008419378</v>
      </c>
      <c r="AC30" s="92">
        <f t="shared" ref="AC30" si="282">(AB30/AB29-1)*100</f>
        <v>-5.4982641082694794</v>
      </c>
      <c r="AD30" s="93">
        <f t="shared" ref="AD30" si="283">(AB30/AB18-1)*100</f>
        <v>-13.617818577870633</v>
      </c>
      <c r="AE30" s="96">
        <v>93.812788958925907</v>
      </c>
      <c r="AF30" s="92">
        <f t="shared" ref="AF30" si="284">(AE30/AE29-1)*100</f>
        <v>-2.2443009087125931</v>
      </c>
      <c r="AG30" s="93">
        <f t="shared" ref="AG30" si="285">(AE30/AE18-1)*100</f>
        <v>3.9109264829471302</v>
      </c>
      <c r="AH30" s="96">
        <v>101.83486881860382</v>
      </c>
      <c r="AI30" s="92">
        <f t="shared" ref="AI30" si="286">(AH30/AH29-1)*100</f>
        <v>-0.38807314860321851</v>
      </c>
      <c r="AJ30" s="93">
        <f t="shared" ref="AJ30" si="287">(AH30/AH18-1)*100</f>
        <v>9.6270146666940661</v>
      </c>
    </row>
    <row r="31" spans="1:36" x14ac:dyDescent="0.15">
      <c r="A31" s="28"/>
      <c r="B31" s="27" t="s">
        <v>13</v>
      </c>
      <c r="C31" s="78">
        <v>104.7210758057286</v>
      </c>
      <c r="D31" s="79">
        <f t="shared" ref="D31" si="288">(C31/C30-1)*100</f>
        <v>1.21426866559875</v>
      </c>
      <c r="E31" s="80">
        <f t="shared" ref="E31" si="289">(C31/C19-1)*100</f>
        <v>-3.2040993106162596</v>
      </c>
      <c r="F31" s="23">
        <v>102.25897266124262</v>
      </c>
      <c r="G31" s="17">
        <f t="shared" ref="G31" si="290">(F31/F30-1)*100</f>
        <v>1.0858800220478804</v>
      </c>
      <c r="H31" s="20">
        <f t="shared" ref="H31" si="291">(F31/F19-1)*100</f>
        <v>-2.3092888329434125</v>
      </c>
      <c r="I31" s="12"/>
      <c r="J31" s="104">
        <v>104.40640965399571</v>
      </c>
      <c r="K31" s="92">
        <f t="shared" ref="K31" si="292">(J31/J30-1)*100</f>
        <v>0.44039710437944191</v>
      </c>
      <c r="L31" s="93">
        <f t="shared" ref="L31" si="293">(J31/J19-1)*100</f>
        <v>-4.2125918948823777</v>
      </c>
      <c r="M31" s="96">
        <v>98.980538827819771</v>
      </c>
      <c r="N31" s="92">
        <f t="shared" ref="N31" si="294">(M31/M30-1)*100</f>
        <v>3.0123094826548513</v>
      </c>
      <c r="O31" s="93">
        <f t="shared" ref="O31" si="295">(M31/M19-1)*100</f>
        <v>-5.9380238400824625</v>
      </c>
      <c r="P31" s="96">
        <v>98.651008703795242</v>
      </c>
      <c r="Q31" s="92">
        <f t="shared" ref="Q31" si="296">(P31/P30-1)*100</f>
        <v>-9.0167548130080881</v>
      </c>
      <c r="R31" s="93">
        <f t="shared" ref="R31" si="297">(P31/P19-1)*100</f>
        <v>-12.546981493055631</v>
      </c>
      <c r="S31" s="96">
        <v>112.13816270292415</v>
      </c>
      <c r="T31" s="92">
        <f t="shared" ref="T31" si="298">(S31/S30-1)*100</f>
        <v>4.0257434160887451</v>
      </c>
      <c r="U31" s="93">
        <f t="shared" ref="U31" si="299">(S31/S19-1)*100</f>
        <v>-9.6800071670651189</v>
      </c>
      <c r="V31" s="96">
        <v>102.07713807843015</v>
      </c>
      <c r="W31" s="92">
        <f t="shared" ref="W31" si="300">(V31/V30-1)*100</f>
        <v>2.4159475030715472</v>
      </c>
      <c r="X31" s="93">
        <f t="shared" ref="X31" si="301">(V31/V19-1)*100</f>
        <v>-5.7559582964682221</v>
      </c>
      <c r="Y31" s="96">
        <v>107.35293560928706</v>
      </c>
      <c r="Z31" s="92">
        <f t="shared" ref="Z31" si="302">(Y31/Y30-1)*100</f>
        <v>-1.8088642659279675</v>
      </c>
      <c r="AA31" s="93">
        <f t="shared" ref="AA31" si="303">(Y31/Y19-1)*100</f>
        <v>-5.8287505645439825</v>
      </c>
      <c r="AB31" s="96">
        <v>111.84258107450648</v>
      </c>
      <c r="AC31" s="92">
        <f t="shared" ref="AC31" si="304">(AB31/AB30-1)*100</f>
        <v>4.3000012372212293</v>
      </c>
      <c r="AD31" s="93">
        <f t="shared" ref="AD31" si="305">(AB31/AB19-1)*100</f>
        <v>-10.754055244403526</v>
      </c>
      <c r="AE31" s="96">
        <v>112.6315208967827</v>
      </c>
      <c r="AF31" s="92">
        <f t="shared" ref="AF31" si="306">(AE31/AE30-1)*100</f>
        <v>20.059878985258827</v>
      </c>
      <c r="AG31" s="93">
        <f t="shared" ref="AG31" si="307">(AE31/AE19-1)*100</f>
        <v>2.3734932388877805</v>
      </c>
      <c r="AH31" s="96">
        <v>103.04525252971642</v>
      </c>
      <c r="AI31" s="92">
        <f t="shared" ref="AI31" si="308">(AH31/AH30-1)*100</f>
        <v>1.1885749205104101</v>
      </c>
      <c r="AJ31" s="93">
        <f t="shared" ref="AJ31" si="309">(AH31/AH19-1)*100</f>
        <v>10.665139684119463</v>
      </c>
    </row>
    <row r="32" spans="1:36" x14ac:dyDescent="0.15">
      <c r="A32" s="28"/>
      <c r="B32" s="27" t="s">
        <v>69</v>
      </c>
      <c r="C32" s="78">
        <v>103.70468474709965</v>
      </c>
      <c r="D32" s="79">
        <f t="shared" ref="D32:D33" si="310">(C32/C31-1)*100</f>
        <v>-0.97056972611176962</v>
      </c>
      <c r="E32" s="80">
        <f t="shared" ref="E32:E33" si="311">(C32/C20-1)*100</f>
        <v>-6.5276229624071425</v>
      </c>
      <c r="F32" s="23">
        <v>101.20970871975429</v>
      </c>
      <c r="G32" s="17">
        <f t="shared" ref="G32" si="312">(F32/F31-1)*100</f>
        <v>-1.0260849626998247</v>
      </c>
      <c r="H32" s="20">
        <f t="shared" ref="H32" si="313">(F32/F20-1)*100</f>
        <v>-3.8302978540527444</v>
      </c>
      <c r="I32" s="12"/>
      <c r="J32" s="104">
        <v>102.71706097397998</v>
      </c>
      <c r="K32" s="92">
        <f t="shared" ref="K32:K33" si="314">(J32/J31-1)*100</f>
        <v>-1.6180507361705621</v>
      </c>
      <c r="L32" s="93">
        <f t="shared" ref="L32:L33" si="315">(J32/J20-1)*100</f>
        <v>-8.0804941018094993</v>
      </c>
      <c r="M32" s="96">
        <v>103.35794319750268</v>
      </c>
      <c r="N32" s="92">
        <f t="shared" ref="N32:N33" si="316">(M32/M31-1)*100</f>
        <v>4.4224899374386784</v>
      </c>
      <c r="O32" s="93">
        <f t="shared" ref="O32:O33" si="317">(M32/M20-1)*100</f>
        <v>-4.7404249378535157</v>
      </c>
      <c r="P32" s="96">
        <v>100.93213197322306</v>
      </c>
      <c r="Q32" s="92">
        <f t="shared" ref="Q32:Q33" si="318">(P32/P31-1)*100</f>
        <v>2.3123162138939835</v>
      </c>
      <c r="R32" s="93">
        <f t="shared" ref="R32:R33" si="319">(P32/P20-1)*100</f>
        <v>-10.625797469183107</v>
      </c>
      <c r="S32" s="96">
        <v>104.81012008761992</v>
      </c>
      <c r="T32" s="92">
        <f t="shared" ref="T32:T33" si="320">(S32/S31-1)*100</f>
        <v>-6.5348338502010606</v>
      </c>
      <c r="U32" s="93">
        <f t="shared" ref="U32:U33" si="321">(S32/S20-1)*100</f>
        <v>-14.85506206409667</v>
      </c>
      <c r="V32" s="96">
        <v>103.14387103142211</v>
      </c>
      <c r="W32" s="92">
        <f t="shared" ref="W32:W33" si="322">(V32/V31-1)*100</f>
        <v>1.0450263135045379</v>
      </c>
      <c r="X32" s="93">
        <f t="shared" ref="X32:X33" si="323">(V32/V20-1)*100</f>
        <v>-8.8603723208193976</v>
      </c>
      <c r="Y32" s="96">
        <v>107.76027529499952</v>
      </c>
      <c r="Z32" s="92">
        <f t="shared" ref="Z32:Z33" si="324">(Y32/Y31-1)*100</f>
        <v>0.37943972691625305</v>
      </c>
      <c r="AA32" s="93">
        <f t="shared" ref="AA32:AA33" si="325">(Y32/Y20-1)*100</f>
        <v>-6.3151658767772396</v>
      </c>
      <c r="AB32" s="96">
        <v>115.76934726747622</v>
      </c>
      <c r="AC32" s="92">
        <f t="shared" ref="AC32:AC33" si="326">(AB32/AB31-1)*100</f>
        <v>3.5109760122165268</v>
      </c>
      <c r="AD32" s="93">
        <f t="shared" ref="AD32:AD33" si="327">(AB32/AB20-1)*100</f>
        <v>-11.456010127554329</v>
      </c>
      <c r="AE32" s="96">
        <v>126.13080369218096</v>
      </c>
      <c r="AF32" s="92">
        <f t="shared" ref="AF32:AF33" si="328">(AE32/AE31-1)*100</f>
        <v>11.985350715248888</v>
      </c>
      <c r="AG32" s="93">
        <f t="shared" ref="AG32:AG33" si="329">(AE32/AE20-1)*100</f>
        <v>-0.40159839728596269</v>
      </c>
      <c r="AH32" s="96">
        <v>103.31895596705105</v>
      </c>
      <c r="AI32" s="92">
        <f t="shared" ref="AI32:AI33" si="330">(AH32/AH31-1)*100</f>
        <v>0.26561479603894877</v>
      </c>
      <c r="AJ32" s="93">
        <f t="shared" ref="AJ32:AJ33" si="331">(AH32/AH20-1)*100</f>
        <v>7.7436946422503539</v>
      </c>
    </row>
    <row r="33" spans="1:36" x14ac:dyDescent="0.15">
      <c r="A33" s="28"/>
      <c r="B33" s="27" t="s">
        <v>70</v>
      </c>
      <c r="C33" s="78">
        <v>95.679725118726239</v>
      </c>
      <c r="D33" s="79">
        <f t="shared" si="310"/>
        <v>-7.7382807227499351</v>
      </c>
      <c r="E33" s="80">
        <f t="shared" si="311"/>
        <v>-12.452630601385106</v>
      </c>
      <c r="F33" s="23">
        <v>97.975484407200526</v>
      </c>
      <c r="G33" s="17">
        <f t="shared" ref="G33" si="332">(F33/F32-1)*100</f>
        <v>-3.1955672568026117</v>
      </c>
      <c r="H33" s="20">
        <f t="shared" ref="H33" si="333">(F33/F21-1)*100</f>
        <v>-6.3931390162265238</v>
      </c>
      <c r="I33" s="12"/>
      <c r="J33" s="104">
        <v>95.045184304849002</v>
      </c>
      <c r="K33" s="92">
        <f t="shared" si="314"/>
        <v>-7.4689409883664792</v>
      </c>
      <c r="L33" s="93">
        <f t="shared" si="315"/>
        <v>-13.150296955434726</v>
      </c>
      <c r="M33" s="96">
        <v>97.872162519143899</v>
      </c>
      <c r="N33" s="92">
        <f t="shared" si="316"/>
        <v>-5.3075559639148562</v>
      </c>
      <c r="O33" s="93">
        <f t="shared" si="317"/>
        <v>-6.8265289004203034</v>
      </c>
      <c r="P33" s="96">
        <v>99.967882865617966</v>
      </c>
      <c r="Q33" s="92">
        <f t="shared" si="318"/>
        <v>-0.95534404035071407</v>
      </c>
      <c r="R33" s="93">
        <f t="shared" si="319"/>
        <v>-11.68806579503887</v>
      </c>
      <c r="S33" s="96">
        <v>89.895286812439807</v>
      </c>
      <c r="T33" s="92">
        <f t="shared" si="320"/>
        <v>-14.230336977680691</v>
      </c>
      <c r="U33" s="93">
        <f t="shared" si="321"/>
        <v>-24.965204666642158</v>
      </c>
      <c r="V33" s="96">
        <v>96.835258335256256</v>
      </c>
      <c r="W33" s="92">
        <f t="shared" si="322"/>
        <v>-6.1163233773182446</v>
      </c>
      <c r="X33" s="93">
        <f t="shared" si="323"/>
        <v>-15.143073326479939</v>
      </c>
      <c r="Y33" s="96">
        <v>101.5350951910446</v>
      </c>
      <c r="Z33" s="92">
        <f t="shared" si="324"/>
        <v>-5.7768784340176849</v>
      </c>
      <c r="AA33" s="93">
        <f t="shared" si="325"/>
        <v>-9.7441143610935477</v>
      </c>
      <c r="AB33" s="96">
        <v>110.71698609744202</v>
      </c>
      <c r="AC33" s="92">
        <f t="shared" si="326"/>
        <v>-4.3641614030708098</v>
      </c>
      <c r="AD33" s="93">
        <f t="shared" si="327"/>
        <v>-16.978141954702153</v>
      </c>
      <c r="AE33" s="96">
        <v>114.75815266357462</v>
      </c>
      <c r="AF33" s="92">
        <f t="shared" si="328"/>
        <v>-9.0165532096037495</v>
      </c>
      <c r="AG33" s="93">
        <f t="shared" si="329"/>
        <v>-6.0662586261640339</v>
      </c>
      <c r="AH33" s="96">
        <v>95.682245195292055</v>
      </c>
      <c r="AI33" s="92">
        <f t="shared" si="330"/>
        <v>-7.3913936704842254</v>
      </c>
      <c r="AJ33" s="93">
        <f t="shared" si="331"/>
        <v>0.83075927013462891</v>
      </c>
    </row>
    <row r="34" spans="1:36" x14ac:dyDescent="0.15">
      <c r="A34" s="28"/>
      <c r="B34" s="27" t="s">
        <v>16</v>
      </c>
      <c r="C34" s="78">
        <v>87.189706763784059</v>
      </c>
      <c r="D34" s="79">
        <f t="shared" ref="D34" si="334">(C34/C33-1)*100</f>
        <v>-8.8733724353902144</v>
      </c>
      <c r="E34" s="80">
        <f t="shared" ref="E34" si="335">(C34/C22-1)*100</f>
        <v>-17.473311013502489</v>
      </c>
      <c r="F34" s="23">
        <v>95.079461052553711</v>
      </c>
      <c r="G34" s="17">
        <f t="shared" ref="G34" si="336">(F34/F33-1)*100</f>
        <v>-2.9558653087240816</v>
      </c>
      <c r="H34" s="20">
        <f t="shared" ref="H34" si="337">(F34/F22-1)*100</f>
        <v>-8.2898883052623713</v>
      </c>
      <c r="I34" s="12"/>
      <c r="J34" s="104">
        <v>87.704332295857441</v>
      </c>
      <c r="K34" s="92">
        <f t="shared" ref="K34" si="338">(J34/J33-1)*100</f>
        <v>-7.7235391384443357</v>
      </c>
      <c r="L34" s="93">
        <f t="shared" ref="L34" si="339">(J34/J22-1)*100</f>
        <v>-18.077524442495342</v>
      </c>
      <c r="M34" s="96">
        <v>87.009305045206574</v>
      </c>
      <c r="N34" s="92">
        <f t="shared" ref="N34" si="340">(M34/M33-1)*100</f>
        <v>-11.099026724593465</v>
      </c>
      <c r="O34" s="93">
        <f t="shared" ref="O34" si="341">(M34/M22-1)*100</f>
        <v>-17.917912778623979</v>
      </c>
      <c r="P34" s="96">
        <v>91.907868916892554</v>
      </c>
      <c r="Q34" s="92">
        <f t="shared" ref="Q34" si="342">(P34/P33-1)*100</f>
        <v>-8.0626034259024042</v>
      </c>
      <c r="R34" s="93">
        <f t="shared" ref="R34" si="343">(P34/P22-1)*100</f>
        <v>-10.88397020136318</v>
      </c>
      <c r="S34" s="96">
        <v>73.214074794495417</v>
      </c>
      <c r="T34" s="92">
        <f t="shared" ref="T34" si="344">(S34/S33-1)*100</f>
        <v>-18.556269866237329</v>
      </c>
      <c r="U34" s="93">
        <f t="shared" ref="U34" si="345">(S34/S22-1)*100</f>
        <v>-34.969771757094115</v>
      </c>
      <c r="V34" s="96">
        <v>91.476491770864712</v>
      </c>
      <c r="W34" s="92">
        <f t="shared" ref="W34" si="346">(V34/V33-1)*100</f>
        <v>-5.5339002100235017</v>
      </c>
      <c r="X34" s="93">
        <f t="shared" ref="X34" si="347">(V34/V22-1)*100</f>
        <v>-17.879715155484622</v>
      </c>
      <c r="Y34" s="96">
        <v>93.242931180035839</v>
      </c>
      <c r="Z34" s="92">
        <f t="shared" ref="Z34" si="348">(Y34/Y33-1)*100</f>
        <v>-8.166795919584791</v>
      </c>
      <c r="AA34" s="93">
        <f t="shared" ref="AA34" si="349">(Y34/Y22-1)*100</f>
        <v>-14.47658995263823</v>
      </c>
      <c r="AB34" s="96">
        <v>97.480486801723316</v>
      </c>
      <c r="AC34" s="92">
        <f t="shared" ref="AC34" si="350">(AB34/AB33-1)*100</f>
        <v>-11.955256155608552</v>
      </c>
      <c r="AD34" s="93">
        <f t="shared" ref="AD34" si="351">(AB34/AB22-1)*100</f>
        <v>-25.244289193399471</v>
      </c>
      <c r="AE34" s="96">
        <v>89.439387465674642</v>
      </c>
      <c r="AF34" s="92">
        <f t="shared" ref="AF34" si="352">(AE34/AE33-1)*100</f>
        <v>-22.062715903178187</v>
      </c>
      <c r="AG34" s="93">
        <f t="shared" ref="AG34" si="353">(AE34/AE22-1)*100</f>
        <v>-5.1148109749317605</v>
      </c>
      <c r="AH34" s="96">
        <v>88.96800645758708</v>
      </c>
      <c r="AI34" s="92">
        <f t="shared" ref="AI34" si="354">(AH34/AH33-1)*100</f>
        <v>-7.0172253211668423</v>
      </c>
      <c r="AJ34" s="93">
        <f t="shared" ref="AJ34" si="355">(AH34/AH22-1)*100</f>
        <v>-4.1242657777931901</v>
      </c>
    </row>
    <row r="35" spans="1:36" x14ac:dyDescent="0.15">
      <c r="A35" s="28"/>
      <c r="B35" s="27" t="s">
        <v>17</v>
      </c>
      <c r="C35" s="78">
        <v>85.946798109020605</v>
      </c>
      <c r="D35" s="79">
        <f t="shared" ref="D35" si="356">(C35/C34-1)*100</f>
        <v>-1.42552223295207</v>
      </c>
      <c r="E35" s="80">
        <f>(C35/C23-1)*100</f>
        <v>-18.719736711405709</v>
      </c>
      <c r="F35" s="23">
        <v>96.113291518437904</v>
      </c>
      <c r="G35" s="17">
        <f t="shared" ref="G35" si="357">(F35/F34-1)*100</f>
        <v>1.0873331153115728</v>
      </c>
      <c r="H35" s="20">
        <f t="shared" ref="H35" si="358">(F35/F23-1)*100</f>
        <v>-8.1985892528189659</v>
      </c>
      <c r="I35" s="12"/>
      <c r="J35" s="104">
        <v>88.041727202817242</v>
      </c>
      <c r="K35" s="92">
        <f t="shared" ref="K35" si="359">(J35/J34-1)*100</f>
        <v>0.38469582759224075</v>
      </c>
      <c r="L35" s="93">
        <f t="shared" ref="L35" si="360">(J35/J23-1)*100</f>
        <v>-18.25439991860749</v>
      </c>
      <c r="M35" s="96">
        <v>87.210506542165732</v>
      </c>
      <c r="N35" s="92">
        <f t="shared" ref="N35" si="361">(M35/M34-1)*100</f>
        <v>0.23124135614531749</v>
      </c>
      <c r="O35" s="93">
        <f t="shared" ref="O35" si="362">(M35/M23-1)*100</f>
        <v>-19.431452669491954</v>
      </c>
      <c r="P35" s="96">
        <v>85.898623508073612</v>
      </c>
      <c r="Q35" s="92">
        <f t="shared" ref="Q35" si="363">(P35/P34-1)*100</f>
        <v>-6.5383361399150575</v>
      </c>
      <c r="R35" s="93">
        <f t="shared" ref="R35" si="364">(P35/P23-1)*100</f>
        <v>-17.785247366077318</v>
      </c>
      <c r="S35" s="96">
        <v>73.017555064199527</v>
      </c>
      <c r="T35" s="92">
        <f t="shared" ref="T35" si="365">(S35/S34-1)*100</f>
        <v>-0.26841796587268041</v>
      </c>
      <c r="U35" s="93">
        <f t="shared" ref="U35" si="366">(S35/S23-1)*100</f>
        <v>-35.406499337067821</v>
      </c>
      <c r="V35" s="96">
        <v>90.343732450602218</v>
      </c>
      <c r="W35" s="92">
        <f t="shared" ref="W35" si="367">(V35/V34-1)*100</f>
        <v>-1.2383064745201344</v>
      </c>
      <c r="X35" s="93">
        <f t="shared" ref="X35" si="368">(V35/V23-1)*100</f>
        <v>-19.176586154992858</v>
      </c>
      <c r="Y35" s="96">
        <v>87.219149508050279</v>
      </c>
      <c r="Z35" s="92">
        <f t="shared" ref="Z35" si="369">(Y35/Y34-1)*100</f>
        <v>-6.4603092113810661</v>
      </c>
      <c r="AA35" s="93">
        <f t="shared" ref="AA35" si="370">(Y35/Y23-1)*100</f>
        <v>-21.18608119757528</v>
      </c>
      <c r="AB35" s="96">
        <v>86.995242719075236</v>
      </c>
      <c r="AC35" s="92">
        <f t="shared" ref="AC35" si="371">(AB35/AB34-1)*100</f>
        <v>-10.756249200904399</v>
      </c>
      <c r="AD35" s="93">
        <f t="shared" ref="AD35" si="372">(AB35/AB23-1)*100</f>
        <v>-32.837134139732193</v>
      </c>
      <c r="AE35" s="96">
        <v>76.344939465933635</v>
      </c>
      <c r="AF35" s="92">
        <f t="shared" ref="AF35" si="373">(AE35/AE34-1)*100</f>
        <v>-14.640583271845909</v>
      </c>
      <c r="AG35" s="93">
        <f t="shared" ref="AG35" si="374">(AE35/AE23-1)*100</f>
        <v>-4.213103601080137</v>
      </c>
      <c r="AH35" s="96">
        <v>85.834722257371013</v>
      </c>
      <c r="AI35" s="92">
        <f t="shared" ref="AI35" si="375">(AH35/AH34-1)*100</f>
        <v>-3.5218100584391232</v>
      </c>
      <c r="AJ35" s="93">
        <f t="shared" ref="AJ35" si="376">(AH35/AH23-1)*100</f>
        <v>-6.5798019315392313</v>
      </c>
    </row>
    <row r="36" spans="1:36" x14ac:dyDescent="0.15">
      <c r="A36" s="28"/>
      <c r="B36" s="27" t="s">
        <v>18</v>
      </c>
      <c r="C36" s="78">
        <v>90.836091989096687</v>
      </c>
      <c r="D36" s="79">
        <f t="shared" ref="D36:D37" si="377">(C36/C35-1)*100</f>
        <v>5.6887446509341411</v>
      </c>
      <c r="E36" s="80">
        <f t="shared" ref="E36:E37" si="378">(C36/C24-1)*100</f>
        <v>-13.946901241549847</v>
      </c>
      <c r="F36" s="23">
        <v>97.425144533416884</v>
      </c>
      <c r="G36" s="17">
        <f t="shared" ref="G36" si="379">(F36/F35-1)*100</f>
        <v>1.3649028081899717</v>
      </c>
      <c r="H36" s="20">
        <f t="shared" ref="H36" si="380">(F36/F24-1)*100</f>
        <v>-6.0517656696860715</v>
      </c>
      <c r="I36" s="12"/>
      <c r="J36" s="104">
        <v>92.226397522536786</v>
      </c>
      <c r="K36" s="92">
        <f t="shared" ref="K36" si="381">(J36/J35-1)*100</f>
        <v>4.7530534130475699</v>
      </c>
      <c r="L36" s="93">
        <f t="shared" ref="L36" si="382">(J36/J24-1)*100</f>
        <v>-14.016657852055591</v>
      </c>
      <c r="M36" s="96">
        <v>86.795341013492063</v>
      </c>
      <c r="N36" s="92">
        <f t="shared" ref="N36" si="383">(M36/M35-1)*100</f>
        <v>-0.47604989941543163</v>
      </c>
      <c r="O36" s="93">
        <f t="shared" ref="O36" si="384">(M36/M24-1)*100</f>
        <v>-19.068174468992193</v>
      </c>
      <c r="P36" s="96">
        <v>89.311892261983175</v>
      </c>
      <c r="Q36" s="92">
        <f t="shared" ref="Q36" si="385">(P36/P35-1)*100</f>
        <v>3.9736012225955575</v>
      </c>
      <c r="R36" s="93">
        <f t="shared" ref="R36" si="386">(P36/P24-1)*100</f>
        <v>-16.557251027947185</v>
      </c>
      <c r="S36" s="96">
        <v>83.982201633869124</v>
      </c>
      <c r="T36" s="92">
        <f t="shared" ref="T36" si="387">(S36/S35-1)*100</f>
        <v>15.016452632560906</v>
      </c>
      <c r="U36" s="93">
        <f t="shared" ref="U36" si="388">(S36/S24-1)*100</f>
        <v>-25.26183924586196</v>
      </c>
      <c r="V36" s="96">
        <v>93.698101194443851</v>
      </c>
      <c r="W36" s="92">
        <f t="shared" ref="W36" si="389">(V36/V35-1)*100</f>
        <v>3.7128959063936318</v>
      </c>
      <c r="X36" s="93">
        <f t="shared" ref="X36" si="390">(V36/V24-1)*100</f>
        <v>-13.810912552581211</v>
      </c>
      <c r="Y36" s="96">
        <v>83.171495307643681</v>
      </c>
      <c r="Z36" s="92">
        <f t="shared" ref="Z36" si="391">(Y36/Y35-1)*100</f>
        <v>-4.6407861384076039</v>
      </c>
      <c r="AA36" s="93">
        <f t="shared" ref="AA36" si="392">(Y36/Y24-1)*100</f>
        <v>-21.450431897488698</v>
      </c>
      <c r="AB36" s="96">
        <v>83.439512260318153</v>
      </c>
      <c r="AC36" s="92">
        <f t="shared" ref="AC36" si="393">(AB36/AB35-1)*100</f>
        <v>-4.0872700019232493</v>
      </c>
      <c r="AD36" s="93">
        <f t="shared" ref="AD36" si="394">(AB36/AB24-1)*100</f>
        <v>-32.064449313737029</v>
      </c>
      <c r="AE36" s="96">
        <v>82.514631870606124</v>
      </c>
      <c r="AF36" s="92">
        <f t="shared" ref="AF36" si="395">(AE36/AE35-1)*100</f>
        <v>8.0813377387318539</v>
      </c>
      <c r="AG36" s="93">
        <f t="shared" ref="AG36" si="396">(AE36/AE24-1)*100</f>
        <v>4.0440042783566055</v>
      </c>
      <c r="AH36" s="96">
        <v>91.892197874825897</v>
      </c>
      <c r="AI36" s="92">
        <f t="shared" ref="AI36" si="397">(AH36/AH35-1)*100</f>
        <v>7.0571389504725746</v>
      </c>
      <c r="AJ36" s="93">
        <f t="shared" ref="AJ36" si="398">(AH36/AH24-1)*100</f>
        <v>-3.4747228077096626</v>
      </c>
    </row>
    <row r="37" spans="1:36" x14ac:dyDescent="0.15">
      <c r="A37" s="28"/>
      <c r="B37" s="27" t="s">
        <v>19</v>
      </c>
      <c r="C37" s="78">
        <v>98.056230202707582</v>
      </c>
      <c r="D37" s="79">
        <f t="shared" si="377"/>
        <v>7.9485346138377988</v>
      </c>
      <c r="E37" s="80">
        <f t="shared" si="378"/>
        <v>-8.7406279889864038</v>
      </c>
      <c r="F37" s="23">
        <v>99.603893962657267</v>
      </c>
      <c r="G37" s="17">
        <f t="shared" ref="G37" si="399">(F37/F36-1)*100</f>
        <v>2.2363317392801729</v>
      </c>
      <c r="H37" s="20">
        <f t="shared" ref="H37" si="400">(F37/F25-1)*100</f>
        <v>-4.1629381012950333</v>
      </c>
      <c r="I37" s="12"/>
      <c r="J37" s="104">
        <v>98.817064339217268</v>
      </c>
      <c r="K37" s="92">
        <f t="shared" ref="K37" si="401">(J37/J36-1)*100</f>
        <v>7.1461826480536228</v>
      </c>
      <c r="L37" s="93">
        <f t="shared" ref="L37" si="402">(J37/J25-1)*100</f>
        <v>-8.6188810457561438</v>
      </c>
      <c r="M37" s="96">
        <v>97.748628992679713</v>
      </c>
      <c r="N37" s="92">
        <f t="shared" ref="N37" si="403">(M37/M36-1)*100</f>
        <v>12.619672728153697</v>
      </c>
      <c r="O37" s="93">
        <f t="shared" ref="O37" si="404">(M37/M25-1)*100</f>
        <v>-8.4484238055001821</v>
      </c>
      <c r="P37" s="96">
        <v>100.7818945530184</v>
      </c>
      <c r="Q37" s="92">
        <f t="shared" ref="Q37" si="405">(P37/P36-1)*100</f>
        <v>12.842637190341556</v>
      </c>
      <c r="R37" s="93">
        <f t="shared" ref="R37" si="406">(P37/P25-1)*100</f>
        <v>-10.052129286597255</v>
      </c>
      <c r="S37" s="96">
        <v>98.078196982269219</v>
      </c>
      <c r="T37" s="92">
        <f t="shared" ref="T37" si="407">(S37/S36-1)*100</f>
        <v>16.784503233022321</v>
      </c>
      <c r="U37" s="93">
        <f t="shared" ref="U37" si="408">(S37/S25-1)*100</f>
        <v>-13.826032424767131</v>
      </c>
      <c r="V37" s="96">
        <v>97.936991341076876</v>
      </c>
      <c r="W37" s="92">
        <f t="shared" ref="W37" si="409">(V37/V36-1)*100</f>
        <v>4.5239872447750074</v>
      </c>
      <c r="X37" s="93">
        <f t="shared" ref="X37" si="410">(V37/V25-1)*100</f>
        <v>-12.188769188792371</v>
      </c>
      <c r="Y37" s="96">
        <v>89.699530196514914</v>
      </c>
      <c r="Z37" s="92">
        <f t="shared" ref="Z37" si="411">(Y37/Y36-1)*100</f>
        <v>7.848884842967685</v>
      </c>
      <c r="AA37" s="93">
        <f t="shared" ref="AA37" si="412">(Y37/Y25-1)*100</f>
        <v>-16.30614465151109</v>
      </c>
      <c r="AB37" s="103">
        <v>87.442528148885245</v>
      </c>
      <c r="AC37" s="92">
        <f t="shared" ref="AC37" si="413">(AB37/AB36-1)*100</f>
        <v>4.7975063373792315</v>
      </c>
      <c r="AD37" s="93">
        <f t="shared" ref="AD37" si="414">(AB37/AB25-1)*100</f>
        <v>-28.414719563026047</v>
      </c>
      <c r="AE37" s="96">
        <v>89.873680115229604</v>
      </c>
      <c r="AF37" s="92">
        <f t="shared" ref="AF37" si="415">(AE37/AE36-1)*100</f>
        <v>8.9184767329065338</v>
      </c>
      <c r="AG37" s="93">
        <f t="shared" ref="AG37" si="416">(AE37/AE25-1)*100</f>
        <v>-5.6568488332084277</v>
      </c>
      <c r="AH37" s="96">
        <v>97.783968353530554</v>
      </c>
      <c r="AI37" s="92">
        <f t="shared" ref="AI37" si="417">(AH37/AH36-1)*100</f>
        <v>6.4116112302921913</v>
      </c>
      <c r="AJ37" s="93">
        <f t="shared" ref="AJ37" si="418">(AH37/AH25-1)*100</f>
        <v>-1.0880157967685378E-3</v>
      </c>
    </row>
    <row r="38" spans="1:36" x14ac:dyDescent="0.15">
      <c r="A38" s="28"/>
      <c r="B38" s="27" t="s">
        <v>20</v>
      </c>
      <c r="C38" s="78">
        <v>104.3209888484284</v>
      </c>
      <c r="D38" s="79">
        <f t="shared" ref="D38" si="419">(C38/C37-1)*100</f>
        <v>6.3889450295712358</v>
      </c>
      <c r="E38" s="80">
        <f t="shared" ref="E38" si="420">(C38/C26-1)*100</f>
        <v>-3.1336405554629576</v>
      </c>
      <c r="F38" s="23">
        <v>100.85084460288374</v>
      </c>
      <c r="G38" s="17">
        <f t="shared" ref="G38" si="421">(F38/F37-1)*100</f>
        <v>1.2519095294547089</v>
      </c>
      <c r="H38" s="20">
        <f t="shared" ref="H38" si="422">(F38/F26-1)*100</f>
        <v>-1.9921012870299681</v>
      </c>
      <c r="I38" s="12"/>
      <c r="J38" s="104">
        <v>103.73825165172252</v>
      </c>
      <c r="K38" s="92">
        <f t="shared" ref="K38" si="423">(J38/J37-1)*100</f>
        <v>4.9800986756820542</v>
      </c>
      <c r="L38" s="93">
        <f t="shared" ref="L38" si="424">(J38/J26-1)*100</f>
        <v>-3.7521762165072081</v>
      </c>
      <c r="M38" s="96">
        <v>104.73607014738178</v>
      </c>
      <c r="N38" s="92">
        <f t="shared" ref="N38" si="425">(M38/M37-1)*100</f>
        <v>7.1483776567601298</v>
      </c>
      <c r="O38" s="93">
        <f t="shared" ref="O38" si="426">(M38/M26-1)*100</f>
        <v>-2.0128805590637677</v>
      </c>
      <c r="P38" s="96">
        <v>104.88220031923765</v>
      </c>
      <c r="Q38" s="92">
        <f t="shared" ref="Q38" si="427">(P38/P37-1)*100</f>
        <v>4.0684944298821524</v>
      </c>
      <c r="R38" s="93">
        <f t="shared" ref="R38" si="428">(P38/P26-1)*100</f>
        <v>-5.9187542905877022</v>
      </c>
      <c r="S38" s="96">
        <v>109.75978464944701</v>
      </c>
      <c r="T38" s="92">
        <f t="shared" ref="T38" si="429">(S38/S37-1)*100</f>
        <v>11.910483702396778</v>
      </c>
      <c r="U38" s="93">
        <f t="shared" ref="U38" si="430">(S38/S26-1)*100</f>
        <v>-2.4876009118547149</v>
      </c>
      <c r="V38" s="96">
        <v>104.03072412376203</v>
      </c>
      <c r="W38" s="92">
        <f t="shared" ref="W38" si="431">(V38/V37-1)*100</f>
        <v>6.2220951442780503</v>
      </c>
      <c r="X38" s="93">
        <f t="shared" ref="X38" si="432">(V38/V26-1)*100</f>
        <v>-6.3749710640632955</v>
      </c>
      <c r="Y38" s="96">
        <v>95.346257661279651</v>
      </c>
      <c r="Z38" s="92">
        <f t="shared" ref="Z38" si="433">(Y38/Y37-1)*100</f>
        <v>6.2951583496522412</v>
      </c>
      <c r="AA38" s="93">
        <f t="shared" ref="AA38" si="434">(Y38/Y26-1)*100</f>
        <v>-10.464421819009139</v>
      </c>
      <c r="AB38" s="103">
        <v>93.238145143899487</v>
      </c>
      <c r="AC38" s="92">
        <f t="shared" ref="AC38" si="435">(AB38/AB37-1)*100</f>
        <v>6.6279156352230029</v>
      </c>
      <c r="AD38" s="93">
        <f t="shared" ref="AD38" si="436">(AB38/AB26-1)*100</f>
        <v>-22.918141163679064</v>
      </c>
      <c r="AE38" s="96">
        <v>97.031494327266344</v>
      </c>
      <c r="AF38" s="92">
        <f t="shared" ref="AF38" si="437">(AE38/AE37-1)*100</f>
        <v>7.9643052369275491</v>
      </c>
      <c r="AG38" s="93">
        <f t="shared" ref="AG38" si="438">(AE38/AE26-1)*100</f>
        <v>0.39560022284002017</v>
      </c>
      <c r="AH38" s="96">
        <v>104.82979933551383</v>
      </c>
      <c r="AI38" s="92">
        <f t="shared" ref="AI38" si="439">(AH38/AH37-1)*100</f>
        <v>7.2055073041314976</v>
      </c>
      <c r="AJ38" s="93">
        <f t="shared" ref="AJ38" si="440">(AH38/AH26-1)*100</f>
        <v>3.4092148008467937</v>
      </c>
    </row>
    <row r="39" spans="1:36" x14ac:dyDescent="0.15">
      <c r="A39" s="28"/>
      <c r="B39" s="27" t="s">
        <v>21</v>
      </c>
      <c r="C39" s="78">
        <v>109.31528275522406</v>
      </c>
      <c r="D39" s="79">
        <f t="shared" ref="D39" si="441">(C39/C38-1)*100</f>
        <v>4.787429607336291</v>
      </c>
      <c r="E39" s="80">
        <f t="shared" ref="E39" si="442">(C39/C27-1)*100</f>
        <v>-1.563597113495363</v>
      </c>
      <c r="F39" s="23">
        <v>103.24389124455031</v>
      </c>
      <c r="G39" s="17">
        <f t="shared" ref="G39" si="443">(F39/F38-1)*100</f>
        <v>2.3728573132823838</v>
      </c>
      <c r="H39" s="20">
        <f t="shared" ref="H39" si="444">(F39/F27-1)*100</f>
        <v>-0.85480261446677641</v>
      </c>
      <c r="I39" s="12"/>
      <c r="J39" s="104">
        <v>108.16564102210077</v>
      </c>
      <c r="K39" s="92">
        <f t="shared" ref="K39" si="445">(J39/J38-1)*100</f>
        <v>4.2678465270864496</v>
      </c>
      <c r="L39" s="93">
        <f t="shared" ref="L39" si="446">(J39/J27-1)*100</f>
        <v>-3.1384817002161225</v>
      </c>
      <c r="M39" s="96">
        <v>117.52766775740862</v>
      </c>
      <c r="N39" s="92">
        <f t="shared" ref="N39" si="447">(M39/M38-1)*100</f>
        <v>12.213173161859947</v>
      </c>
      <c r="O39" s="93">
        <f t="shared" ref="O39" si="448">(M39/M27-1)*100</f>
        <v>-0.56545454236847092</v>
      </c>
      <c r="P39" s="96">
        <v>107.39213526429391</v>
      </c>
      <c r="Q39" s="92">
        <f t="shared" ref="Q39" si="449">(P39/P38-1)*100</f>
        <v>2.3930990553369336</v>
      </c>
      <c r="R39" s="93">
        <f t="shared" ref="R39" si="450">(P39/P27-1)*100</f>
        <v>-5.5873222856328564</v>
      </c>
      <c r="S39" s="96">
        <v>116.08277004131342</v>
      </c>
      <c r="T39" s="92">
        <f t="shared" ref="T39" si="451">(S39/S38-1)*100</f>
        <v>5.7607487223675591</v>
      </c>
      <c r="U39" s="93">
        <f t="shared" ref="U39" si="452">(S39/S27-1)*100</f>
        <v>2.1746834556273908</v>
      </c>
      <c r="V39" s="96">
        <v>109.9249544562042</v>
      </c>
      <c r="W39" s="92">
        <f t="shared" ref="W39" si="453">(V39/V38-1)*100</f>
        <v>5.6658553346509377</v>
      </c>
      <c r="X39" s="93">
        <f t="shared" ref="X39" si="454">(V39/V27-1)*100</f>
        <v>-4.0088718664564755</v>
      </c>
      <c r="Y39" s="96">
        <v>107.80418923881236</v>
      </c>
      <c r="Z39" s="92">
        <f t="shared" ref="Z39" si="455">(Y39/Y38-1)*100</f>
        <v>13.065989041531001</v>
      </c>
      <c r="AA39" s="93">
        <f t="shared" ref="AA39" si="456">(Y39/Y27-1)*100</f>
        <v>-7.8396851698425918</v>
      </c>
      <c r="AB39" s="96">
        <v>100.26473119947093</v>
      </c>
      <c r="AC39" s="92">
        <f t="shared" ref="AC39" si="457">(AB39/AB38-1)*100</f>
        <v>7.5361710003206683</v>
      </c>
      <c r="AD39" s="93">
        <f t="shared" ref="AD39" si="458">(AB39/AB27-1)*100</f>
        <v>-19.996817553186062</v>
      </c>
      <c r="AE39" s="96">
        <v>108.36881424493333</v>
      </c>
      <c r="AF39" s="92">
        <f t="shared" ref="AF39" si="459">(AE39/AE38-1)*100</f>
        <v>11.684165019069637</v>
      </c>
      <c r="AG39" s="93">
        <f t="shared" ref="AG39" si="460">(AE39/AE27-1)*100</f>
        <v>3.678128198383579</v>
      </c>
      <c r="AH39" s="96">
        <v>108.41433486129635</v>
      </c>
      <c r="AI39" s="92">
        <f t="shared" ref="AI39" si="461">(AH39/AH38-1)*100</f>
        <v>3.4193860414728272</v>
      </c>
      <c r="AJ39" s="93">
        <f t="shared" ref="AJ39" si="462">(AH39/AH27-1)*100</f>
        <v>5.0314993763682869</v>
      </c>
    </row>
    <row r="40" spans="1:36" x14ac:dyDescent="0.15">
      <c r="A40" s="29"/>
      <c r="B40" s="66" t="s">
        <v>22</v>
      </c>
      <c r="C40" s="81">
        <v>110.03298722777974</v>
      </c>
      <c r="D40" s="82">
        <f t="shared" ref="D40:D46" si="463">(C40/C39-1)*100</f>
        <v>0.65654541109567699</v>
      </c>
      <c r="E40" s="83">
        <f t="shared" ref="E40:E45" si="464">(C40/C28-1)*100</f>
        <v>-0.23401499527164749</v>
      </c>
      <c r="F40" s="24">
        <v>103.08219566982572</v>
      </c>
      <c r="G40" s="18">
        <f t="shared" ref="G40" si="465">(F40/F39-1)*100</f>
        <v>-0.15661514959910416</v>
      </c>
      <c r="H40" s="21">
        <f t="shared" ref="H40" si="466">(F40/F28-1)*100</f>
        <v>7.674453224422173E-2</v>
      </c>
      <c r="I40" s="67"/>
      <c r="J40" s="106">
        <v>109.07219371092957</v>
      </c>
      <c r="K40" s="101">
        <f t="shared" ref="K40" si="467">(J40/J39-1)*100</f>
        <v>0.83811520947170148</v>
      </c>
      <c r="L40" s="102">
        <f t="shared" ref="L40" si="468">(J40/J28-1)*100</f>
        <v>-1.6897626714565961</v>
      </c>
      <c r="M40" s="100">
        <v>116.26152713429387</v>
      </c>
      <c r="N40" s="101">
        <f t="shared" ref="N40" si="469">(M40/M39-1)*100</f>
        <v>-1.0773128126121079</v>
      </c>
      <c r="O40" s="102">
        <f t="shared" ref="O40" si="470">(M40/M28-1)*100</f>
        <v>-1.2617458380986712</v>
      </c>
      <c r="P40" s="100">
        <v>108.65922782629382</v>
      </c>
      <c r="Q40" s="101">
        <f t="shared" ref="Q40" si="471">(P40/P39-1)*100</f>
        <v>1.1798746331670884</v>
      </c>
      <c r="R40" s="102">
        <f t="shared" ref="R40" si="472">(P40/P28-1)*100</f>
        <v>-10.248867669399386</v>
      </c>
      <c r="S40" s="100">
        <v>116.56956552031123</v>
      </c>
      <c r="T40" s="101">
        <f t="shared" ref="T40" si="473">(S40/S39-1)*100</f>
        <v>0.41935205269874043</v>
      </c>
      <c r="U40" s="102">
        <f t="shared" ref="U40" si="474">(S40/S28-1)*100</f>
        <v>4.2527090295410908</v>
      </c>
      <c r="V40" s="100">
        <v>108.50937880962829</v>
      </c>
      <c r="W40" s="101">
        <f t="shared" ref="W40" si="475">(V40/V39-1)*100</f>
        <v>-1.2877655065482885</v>
      </c>
      <c r="X40" s="102">
        <f t="shared" ref="X40" si="476">(V40/V28-1)*100</f>
        <v>-1.3379526057150315</v>
      </c>
      <c r="Y40" s="100">
        <v>109.70460301416226</v>
      </c>
      <c r="Z40" s="101">
        <f t="shared" ref="Z40" si="477">(Y40/Y39-1)*100</f>
        <v>1.7628385211821751</v>
      </c>
      <c r="AA40" s="102">
        <f t="shared" ref="AA40" si="478">(Y40/Y28-1)*100</f>
        <v>-5.390793339862876</v>
      </c>
      <c r="AB40" s="100">
        <v>103.23440397488491</v>
      </c>
      <c r="AC40" s="101">
        <f t="shared" ref="AC40" si="479">(AB40/AB39-1)*100</f>
        <v>2.9618318823455336</v>
      </c>
      <c r="AD40" s="102">
        <f t="shared" ref="AD40" si="480">(AB40/AB28-1)*100</f>
        <v>-14.41463397394439</v>
      </c>
      <c r="AE40" s="100">
        <v>108.05541152231312</v>
      </c>
      <c r="AF40" s="101">
        <f t="shared" ref="AF40" si="481">(AE40/AE39-1)*100</f>
        <v>-0.2892001031882363</v>
      </c>
      <c r="AG40" s="102">
        <f t="shared" ref="AG40" si="482">(AE40/AE28-1)*100</f>
        <v>10.536660765797778</v>
      </c>
      <c r="AH40" s="100">
        <v>110.20277265916597</v>
      </c>
      <c r="AI40" s="101">
        <f t="shared" ref="AI40" si="483">(AH40/AH39-1)*100</f>
        <v>1.6496322189844426</v>
      </c>
      <c r="AJ40" s="102">
        <f t="shared" ref="AJ40" si="484">(AH40/AH28-1)*100</f>
        <v>5.0157891293514112</v>
      </c>
    </row>
    <row r="41" spans="1:36" x14ac:dyDescent="0.15">
      <c r="A41" s="3">
        <v>2021</v>
      </c>
      <c r="B41" s="27" t="s">
        <v>33</v>
      </c>
      <c r="C41" s="78">
        <v>106.92467291672456</v>
      </c>
      <c r="D41" s="79">
        <f t="shared" si="463"/>
        <v>-2.8248931428360158</v>
      </c>
      <c r="E41" s="80">
        <f t="shared" si="464"/>
        <v>0.40558982471341487</v>
      </c>
      <c r="F41" s="68">
        <v>101.6551602608766</v>
      </c>
      <c r="G41" s="17">
        <f t="shared" ref="G41:G47" si="485">(F41/F40-1)*100</f>
        <v>-1.3843665238951086</v>
      </c>
      <c r="H41" s="20">
        <f t="shared" ref="H41:H45" si="486">(F41/F29-1)*100</f>
        <v>-0.16158537022108455</v>
      </c>
      <c r="I41" s="12"/>
      <c r="J41" s="104">
        <v>106.96341603706378</v>
      </c>
      <c r="K41" s="92">
        <f t="shared" ref="K41:K47" si="487">(J41/J40-1)*100</f>
        <v>-1.9333778868100948</v>
      </c>
      <c r="L41" s="93">
        <f t="shared" ref="L41:L46" si="488">(J41/J29-1)*100</f>
        <v>-9.8634767096328346E-2</v>
      </c>
      <c r="M41" s="96">
        <v>109.8880335397759</v>
      </c>
      <c r="N41" s="92">
        <f t="shared" ref="N41:N47" si="489">(M41/M40-1)*100</f>
        <v>-5.4820315469931273</v>
      </c>
      <c r="O41" s="93">
        <f t="shared" ref="O41:O46" si="490">(M41/M29-1)*100</f>
        <v>1.3683228951907322</v>
      </c>
      <c r="P41" s="96">
        <v>105.24422982565464</v>
      </c>
      <c r="Q41" s="92">
        <f t="shared" ref="Q41:Q47" si="491">(P41/P40-1)*100</f>
        <v>-3.1428513426383864</v>
      </c>
      <c r="R41" s="93">
        <f t="shared" ref="R41:R46" si="492">(P41/P29-1)*100</f>
        <v>-11.659463745144006</v>
      </c>
      <c r="S41" s="96">
        <v>113.11064951283913</v>
      </c>
      <c r="T41" s="92">
        <f t="shared" ref="T41:T47" si="493">(S41/S40-1)*100</f>
        <v>-2.9672547821836148</v>
      </c>
      <c r="U41" s="93">
        <f t="shared" ref="U41:U46" si="494">(S41/S29-1)*100</f>
        <v>3.1411681607718567</v>
      </c>
      <c r="V41" s="96">
        <v>100.87094926308676</v>
      </c>
      <c r="W41" s="92">
        <f t="shared" ref="W41:W47" si="495">(V41/V40-1)*100</f>
        <v>-7.0394187399621888</v>
      </c>
      <c r="X41" s="93">
        <f t="shared" ref="X41:X46" si="496">(V41/V29-1)*100</f>
        <v>-2.5070355657618615</v>
      </c>
      <c r="Y41" s="96">
        <v>108.31298527747178</v>
      </c>
      <c r="Z41" s="92">
        <f t="shared" ref="Z41:Z47" si="497">(Y41/Y40-1)*100</f>
        <v>-1.2685135340317788</v>
      </c>
      <c r="AA41" s="93">
        <f t="shared" ref="AA41:AA46" si="498">(Y41/Y29-1)*100</f>
        <v>-4.5669837627249859</v>
      </c>
      <c r="AB41" s="96">
        <v>99.399768619847634</v>
      </c>
      <c r="AC41" s="92">
        <f t="shared" ref="AC41:AC47" si="499">(AB41/AB40-1)*100</f>
        <v>-3.7144936255651517</v>
      </c>
      <c r="AD41" s="93">
        <f t="shared" ref="AD41:AD46" si="500">(AB41/AB29-1)*100</f>
        <v>-12.40036591411544</v>
      </c>
      <c r="AE41" s="96">
        <v>101.19996864783199</v>
      </c>
      <c r="AF41" s="92">
        <f t="shared" ref="AF41:AF47" si="501">(AE41/AE40-1)*100</f>
        <v>-6.3443771837984215</v>
      </c>
      <c r="AG41" s="93">
        <f t="shared" ref="AG41:AG46" si="502">(AE41/AE29-1)*100</f>
        <v>5.4533586835008752</v>
      </c>
      <c r="AH41" s="96">
        <v>108.50542017541527</v>
      </c>
      <c r="AI41" s="92">
        <f t="shared" ref="AI41:AI47" si="503">(AH41/AH40-1)*100</f>
        <v>-1.5402085109058605</v>
      </c>
      <c r="AJ41" s="93">
        <f t="shared" ref="AJ41:AJ46" si="504">(AH41/AH29-1)*100</f>
        <v>6.1368674883488072</v>
      </c>
    </row>
    <row r="42" spans="1:36" x14ac:dyDescent="0.15">
      <c r="B42" s="27" t="s">
        <v>72</v>
      </c>
      <c r="C42" s="78">
        <v>106.3467020531706</v>
      </c>
      <c r="D42" s="79">
        <f t="shared" si="463"/>
        <v>-0.54054022124911949</v>
      </c>
      <c r="E42" s="80">
        <f t="shared" si="464"/>
        <v>2.7854573732442045</v>
      </c>
      <c r="F42" s="71">
        <v>101.07253381416164</v>
      </c>
      <c r="G42" s="17">
        <f t="shared" si="485"/>
        <v>-0.57314006019937302</v>
      </c>
      <c r="H42" s="20">
        <f t="shared" si="486"/>
        <v>-8.6948257254604311E-2</v>
      </c>
      <c r="I42" s="12"/>
      <c r="J42" s="104">
        <v>107.31798430874001</v>
      </c>
      <c r="K42" s="92">
        <f t="shared" si="487"/>
        <v>0.33148555348434527</v>
      </c>
      <c r="L42" s="93">
        <f t="shared" si="488"/>
        <v>3.2413718289266535</v>
      </c>
      <c r="M42" s="96">
        <v>108.12006427929875</v>
      </c>
      <c r="N42" s="92">
        <f t="shared" si="489"/>
        <v>-1.6088824265266477</v>
      </c>
      <c r="O42" s="93">
        <f t="shared" si="490"/>
        <v>12.524114888868066</v>
      </c>
      <c r="P42" s="96">
        <v>96.68316092257794</v>
      </c>
      <c r="Q42" s="92">
        <f t="shared" si="491"/>
        <v>-8.1344781725884552</v>
      </c>
      <c r="R42" s="93">
        <f t="shared" si="492"/>
        <v>-10.831649354094353</v>
      </c>
      <c r="S42" s="96">
        <v>112.72801672366855</v>
      </c>
      <c r="T42" s="92">
        <f t="shared" si="493"/>
        <v>-0.33828184244238946</v>
      </c>
      <c r="U42" s="93">
        <f t="shared" si="494"/>
        <v>4.5729255843703687</v>
      </c>
      <c r="V42" s="96">
        <v>97.269659856129294</v>
      </c>
      <c r="W42" s="92">
        <f t="shared" si="495"/>
        <v>-3.5701948214691193</v>
      </c>
      <c r="X42" s="93">
        <f t="shared" si="496"/>
        <v>-2.4074874648937761</v>
      </c>
      <c r="Y42" s="96">
        <v>107.59521943722011</v>
      </c>
      <c r="Z42" s="92">
        <f t="shared" si="497"/>
        <v>-0.6626775528464357</v>
      </c>
      <c r="AA42" s="93">
        <f t="shared" si="498"/>
        <v>-1.5872576177285325</v>
      </c>
      <c r="AB42" s="96">
        <v>100.83533309915617</v>
      </c>
      <c r="AC42" s="92">
        <f t="shared" si="499"/>
        <v>1.4442332202993624</v>
      </c>
      <c r="AD42" s="93">
        <f t="shared" si="500"/>
        <v>-5.9649261850333923</v>
      </c>
      <c r="AE42" s="96">
        <v>95.610054691367623</v>
      </c>
      <c r="AF42" s="92">
        <f t="shared" si="501"/>
        <v>-5.5236321030067037</v>
      </c>
      <c r="AG42" s="93">
        <f t="shared" si="502"/>
        <v>1.9158003427748094</v>
      </c>
      <c r="AH42" s="96">
        <v>109.66461433283793</v>
      </c>
      <c r="AI42" s="92">
        <f t="shared" si="503"/>
        <v>1.0683283429976598</v>
      </c>
      <c r="AJ42" s="93">
        <f t="shared" si="504"/>
        <v>7.6886685327606674</v>
      </c>
    </row>
    <row r="43" spans="1:36" x14ac:dyDescent="0.15">
      <c r="B43" s="27" t="s">
        <v>73</v>
      </c>
      <c r="C43" s="78">
        <v>110.65657849095128</v>
      </c>
      <c r="D43" s="79">
        <f t="shared" si="463"/>
        <v>4.052665813393852</v>
      </c>
      <c r="E43" s="80">
        <f t="shared" si="464"/>
        <v>5.6679160709099508</v>
      </c>
      <c r="F43" s="71">
        <v>102.77287188953896</v>
      </c>
      <c r="G43" s="17">
        <f t="shared" si="485"/>
        <v>1.6822948937875282</v>
      </c>
      <c r="H43" s="20">
        <f t="shared" si="486"/>
        <v>0.50254683273491807</v>
      </c>
      <c r="I43" s="12"/>
      <c r="J43" s="104">
        <v>111.3890895884025</v>
      </c>
      <c r="K43" s="92">
        <f t="shared" si="487"/>
        <v>3.7934977123223357</v>
      </c>
      <c r="L43" s="93">
        <f t="shared" si="488"/>
        <v>6.6879801322040411</v>
      </c>
      <c r="M43" s="96">
        <v>118.47151790225701</v>
      </c>
      <c r="N43" s="92">
        <f t="shared" si="489"/>
        <v>9.5740357647384542</v>
      </c>
      <c r="O43" s="93">
        <f t="shared" si="490"/>
        <v>19.691728601662284</v>
      </c>
      <c r="P43" s="96">
        <v>97.753641336297562</v>
      </c>
      <c r="Q43" s="92">
        <f t="shared" si="491"/>
        <v>1.107204608853074</v>
      </c>
      <c r="R43" s="93">
        <f t="shared" si="492"/>
        <v>-0.90963830911457988</v>
      </c>
      <c r="S43" s="96">
        <v>117.48226388513854</v>
      </c>
      <c r="T43" s="92">
        <f t="shared" si="493"/>
        <v>4.2174494856271005</v>
      </c>
      <c r="U43" s="93">
        <f t="shared" si="494"/>
        <v>4.7656400402884769</v>
      </c>
      <c r="V43" s="96">
        <v>101.92452743630433</v>
      </c>
      <c r="W43" s="92">
        <f t="shared" si="495"/>
        <v>4.7855287939322588</v>
      </c>
      <c r="X43" s="93">
        <f t="shared" si="496"/>
        <v>-0.14950521242921289</v>
      </c>
      <c r="Y43" s="96">
        <v>112.07292743220785</v>
      </c>
      <c r="Z43" s="92">
        <f t="shared" si="497"/>
        <v>4.1616235539167157</v>
      </c>
      <c r="AA43" s="93">
        <f t="shared" si="498"/>
        <v>4.3967049397692248</v>
      </c>
      <c r="AB43" s="96">
        <v>106.43745054448259</v>
      </c>
      <c r="AC43" s="92">
        <f t="shared" si="499"/>
        <v>5.5557087710689457</v>
      </c>
      <c r="AD43" s="93">
        <f t="shared" si="500"/>
        <v>-4.8328020312971347</v>
      </c>
      <c r="AE43" s="96">
        <v>119.86045397838889</v>
      </c>
      <c r="AF43" s="92">
        <f t="shared" si="501"/>
        <v>25.363858817257601</v>
      </c>
      <c r="AG43" s="93">
        <f t="shared" si="502"/>
        <v>6.4182149224735197</v>
      </c>
      <c r="AH43" s="96">
        <v>112.2858236492937</v>
      </c>
      <c r="AI43" s="92">
        <f t="shared" si="503"/>
        <v>2.3902052019261877</v>
      </c>
      <c r="AJ43" s="93">
        <f t="shared" si="504"/>
        <v>8.967488450680893</v>
      </c>
    </row>
    <row r="44" spans="1:36" x14ac:dyDescent="0.15">
      <c r="B44" s="27" t="s">
        <v>69</v>
      </c>
      <c r="C44" s="78">
        <v>113.60527930358312</v>
      </c>
      <c r="D44" s="79">
        <f t="shared" si="463"/>
        <v>2.6647315982871955</v>
      </c>
      <c r="E44" s="80">
        <f t="shared" si="464"/>
        <v>9.5469115793829893</v>
      </c>
      <c r="F44" s="71">
        <v>103.95864393931535</v>
      </c>
      <c r="G44" s="17">
        <f t="shared" si="485"/>
        <v>1.1537792298446758</v>
      </c>
      <c r="H44" s="20">
        <f t="shared" si="486"/>
        <v>2.716078580141712</v>
      </c>
      <c r="I44" s="12"/>
      <c r="J44" s="104">
        <v>112.06372687511974</v>
      </c>
      <c r="K44" s="92">
        <f t="shared" si="487"/>
        <v>0.60565831825192262</v>
      </c>
      <c r="L44" s="93">
        <f t="shared" si="488"/>
        <v>9.0994288704458128</v>
      </c>
      <c r="M44" s="96">
        <v>124.85200965570152</v>
      </c>
      <c r="N44" s="92">
        <f t="shared" si="489"/>
        <v>5.3856757019933088</v>
      </c>
      <c r="O44" s="93">
        <f t="shared" si="490"/>
        <v>20.795756758749228</v>
      </c>
      <c r="P44" s="96">
        <v>102.5226834153594</v>
      </c>
      <c r="Q44" s="92">
        <f t="shared" si="491"/>
        <v>4.8786336896188942</v>
      </c>
      <c r="R44" s="93">
        <f t="shared" si="492"/>
        <v>1.5758623255459403</v>
      </c>
      <c r="S44" s="96">
        <v>120.73420913199408</v>
      </c>
      <c r="T44" s="92">
        <f t="shared" si="493"/>
        <v>2.7680307982785646</v>
      </c>
      <c r="U44" s="93">
        <f t="shared" si="494"/>
        <v>15.193274305059301</v>
      </c>
      <c r="V44" s="96">
        <v>107.57501946324969</v>
      </c>
      <c r="W44" s="92">
        <f t="shared" si="495"/>
        <v>5.5438000735166693</v>
      </c>
      <c r="X44" s="93">
        <f t="shared" si="496"/>
        <v>4.2960850581976517</v>
      </c>
      <c r="Y44" s="96">
        <v>116.52489277047773</v>
      </c>
      <c r="Z44" s="92">
        <f t="shared" si="497"/>
        <v>3.9723824836848776</v>
      </c>
      <c r="AA44" s="93">
        <f t="shared" si="498"/>
        <v>8.1334401304048463</v>
      </c>
      <c r="AB44" s="96">
        <v>112.81562073363511</v>
      </c>
      <c r="AC44" s="92">
        <f t="shared" si="499"/>
        <v>5.99241165259492</v>
      </c>
      <c r="AD44" s="93">
        <f t="shared" si="500"/>
        <v>-2.551389122905523</v>
      </c>
      <c r="AE44" s="96">
        <v>139.57074787921962</v>
      </c>
      <c r="AF44" s="92">
        <f t="shared" si="501"/>
        <v>16.444367801564084</v>
      </c>
      <c r="AG44" s="93">
        <f t="shared" si="502"/>
        <v>10.655560571736711</v>
      </c>
      <c r="AH44" s="96">
        <v>116.58502721852419</v>
      </c>
      <c r="AI44" s="92">
        <f t="shared" si="503"/>
        <v>3.8288035207884707</v>
      </c>
      <c r="AJ44" s="93">
        <f t="shared" si="504"/>
        <v>12.839919961738433</v>
      </c>
    </row>
    <row r="45" spans="1:36" x14ac:dyDescent="0.15">
      <c r="B45" s="27" t="s">
        <v>70</v>
      </c>
      <c r="C45" s="78">
        <v>111.94122295707287</v>
      </c>
      <c r="D45" s="79">
        <f t="shared" si="463"/>
        <v>-1.4647702613040159</v>
      </c>
      <c r="E45" s="80">
        <f t="shared" si="464"/>
        <v>16.995761451204206</v>
      </c>
      <c r="F45" s="71">
        <v>102.94183018927367</v>
      </c>
      <c r="G45" s="17">
        <f t="shared" si="485"/>
        <v>-0.97809447248583536</v>
      </c>
      <c r="H45" s="20">
        <f t="shared" si="486"/>
        <v>5.0689678261066629</v>
      </c>
      <c r="I45" s="12"/>
      <c r="J45" s="104">
        <v>109.57508038619693</v>
      </c>
      <c r="K45" s="92">
        <f t="shared" si="487"/>
        <v>-2.220742213665694</v>
      </c>
      <c r="L45" s="93">
        <f t="shared" si="488"/>
        <v>15.287356416443544</v>
      </c>
      <c r="M45" s="96">
        <v>122.64280881891239</v>
      </c>
      <c r="N45" s="92">
        <f t="shared" si="489"/>
        <v>-1.7694555681413093</v>
      </c>
      <c r="O45" s="93">
        <f t="shared" si="490"/>
        <v>25.309184616129563</v>
      </c>
      <c r="P45" s="96">
        <v>108.3790922013181</v>
      </c>
      <c r="Q45" s="92">
        <f t="shared" si="491"/>
        <v>5.7123054048752397</v>
      </c>
      <c r="R45" s="93">
        <f t="shared" si="492"/>
        <v>8.4139116430093086</v>
      </c>
      <c r="S45" s="96">
        <v>118.17308802689404</v>
      </c>
      <c r="T45" s="92">
        <f t="shared" si="493"/>
        <v>-2.1212886749438775</v>
      </c>
      <c r="U45" s="93">
        <f t="shared" si="494"/>
        <v>31.456377989486661</v>
      </c>
      <c r="V45" s="96">
        <v>105.7411818625208</v>
      </c>
      <c r="W45" s="92">
        <f t="shared" si="495"/>
        <v>-1.7047058042646834</v>
      </c>
      <c r="X45" s="93">
        <f t="shared" si="496"/>
        <v>9.1969843220029333</v>
      </c>
      <c r="Y45" s="96">
        <v>114.67747858248821</v>
      </c>
      <c r="Z45" s="92">
        <f t="shared" si="497"/>
        <v>-1.5854244909097925</v>
      </c>
      <c r="AA45" s="93">
        <f t="shared" si="498"/>
        <v>12.943685497822589</v>
      </c>
      <c r="AB45" s="96">
        <v>113.05855991523883</v>
      </c>
      <c r="AC45" s="92">
        <f t="shared" si="499"/>
        <v>0.21534179400324316</v>
      </c>
      <c r="AD45" s="93">
        <f t="shared" si="500"/>
        <v>2.1149183159086204</v>
      </c>
      <c r="AE45" s="96">
        <v>149.32221366081157</v>
      </c>
      <c r="AF45" s="92">
        <f t="shared" si="501"/>
        <v>6.9867546959270888</v>
      </c>
      <c r="AG45" s="93">
        <f t="shared" si="502"/>
        <v>30.119046181028253</v>
      </c>
      <c r="AH45" s="96">
        <v>115.04123652788208</v>
      </c>
      <c r="AI45" s="92">
        <f t="shared" si="503"/>
        <v>-1.3241757775194096</v>
      </c>
      <c r="AJ45" s="93">
        <f t="shared" si="504"/>
        <v>20.232584731971315</v>
      </c>
    </row>
    <row r="46" spans="1:36" x14ac:dyDescent="0.15">
      <c r="B46" s="27" t="s">
        <v>77</v>
      </c>
      <c r="C46" s="78">
        <v>108.31177091601838</v>
      </c>
      <c r="D46" s="79">
        <f t="shared" si="463"/>
        <v>-3.2422837138793015</v>
      </c>
      <c r="E46" s="80">
        <f t="shared" ref="E46" si="505">(C46/C34-1)*100</f>
        <v>24.225410241897706</v>
      </c>
      <c r="F46" s="71">
        <v>102.04631254618101</v>
      </c>
      <c r="G46" s="17">
        <f t="shared" si="485"/>
        <v>-0.86992590033236894</v>
      </c>
      <c r="H46" s="20">
        <f>(F46/F34-1)*100</f>
        <v>7.3273990160466651</v>
      </c>
      <c r="I46" s="12"/>
      <c r="J46" s="104">
        <v>105.67054134189873</v>
      </c>
      <c r="K46" s="92">
        <f t="shared" si="487"/>
        <v>-3.5633458178051747</v>
      </c>
      <c r="L46" s="93">
        <f t="shared" si="488"/>
        <v>20.484973291210927</v>
      </c>
      <c r="M46" s="96">
        <v>113.43508467717049</v>
      </c>
      <c r="N46" s="92">
        <f t="shared" si="489"/>
        <v>-7.5077570633085511</v>
      </c>
      <c r="O46" s="93">
        <f t="shared" si="490"/>
        <v>30.371211008103248</v>
      </c>
      <c r="P46" s="96">
        <v>98.632296060266256</v>
      </c>
      <c r="Q46" s="92">
        <f t="shared" si="491"/>
        <v>-8.9932439394738708</v>
      </c>
      <c r="R46" s="93">
        <f t="shared" si="492"/>
        <v>7.3164868499499658</v>
      </c>
      <c r="S46" s="96">
        <v>112.94997597000658</v>
      </c>
      <c r="T46" s="92">
        <f t="shared" si="493"/>
        <v>-4.4198828549684492</v>
      </c>
      <c r="U46" s="93">
        <f t="shared" si="494"/>
        <v>54.273582350177698</v>
      </c>
      <c r="V46" s="96">
        <v>103.33088343554721</v>
      </c>
      <c r="W46" s="92">
        <f t="shared" si="495"/>
        <v>-2.2794320855117234</v>
      </c>
      <c r="X46" s="93">
        <f t="shared" si="496"/>
        <v>12.958948725729469</v>
      </c>
      <c r="Y46" s="96">
        <v>112.22284055074142</v>
      </c>
      <c r="Z46" s="92">
        <f t="shared" si="497"/>
        <v>-2.1404708771837422</v>
      </c>
      <c r="AA46" s="93">
        <f t="shared" si="498"/>
        <v>20.355333246719454</v>
      </c>
      <c r="AB46" s="96">
        <v>111.17187114523743</v>
      </c>
      <c r="AC46" s="92">
        <f t="shared" si="499"/>
        <v>-1.6687712734142934</v>
      </c>
      <c r="AD46" s="93">
        <f t="shared" si="500"/>
        <v>14.045256433077302</v>
      </c>
      <c r="AE46" s="96">
        <v>116.49403317778005</v>
      </c>
      <c r="AF46" s="92">
        <f t="shared" si="501"/>
        <v>-21.984793607199926</v>
      </c>
      <c r="AG46" s="93">
        <f t="shared" si="502"/>
        <v>30.249140204016413</v>
      </c>
      <c r="AH46" s="96">
        <v>116.63268759154641</v>
      </c>
      <c r="AI46" s="92">
        <f t="shared" si="503"/>
        <v>1.383374441806029</v>
      </c>
      <c r="AJ46" s="93">
        <f t="shared" si="504"/>
        <v>31.095089387158147</v>
      </c>
    </row>
    <row r="47" spans="1:36" x14ac:dyDescent="0.15">
      <c r="B47" s="27" t="s">
        <v>79</v>
      </c>
      <c r="C47" s="78">
        <v>106.49632038129971</v>
      </c>
      <c r="D47" s="79">
        <f t="shared" ref="D47" si="506">(C47/C46-1)*100</f>
        <v>-1.6761341074612357</v>
      </c>
      <c r="E47" s="80">
        <f t="shared" ref="E47" si="507">(C47/C35-1)*100</f>
        <v>23.909584445732037</v>
      </c>
      <c r="F47" s="71">
        <v>102.42328959905079</v>
      </c>
      <c r="G47" s="17">
        <f t="shared" si="485"/>
        <v>0.369417613888956</v>
      </c>
      <c r="H47" s="20">
        <f t="shared" ref="H47" si="508">(F47/F35-1)*100</f>
        <v>6.5651669825524728</v>
      </c>
      <c r="I47" s="12"/>
      <c r="J47" s="104">
        <v>104.21995498475644</v>
      </c>
      <c r="K47" s="92">
        <f t="shared" si="487"/>
        <v>-1.3727443227993796</v>
      </c>
      <c r="L47" s="93">
        <f t="shared" ref="L47" si="509">(J47/J35-1)*100</f>
        <v>18.375636525928485</v>
      </c>
      <c r="M47" s="96">
        <v>110.01236433187661</v>
      </c>
      <c r="N47" s="92">
        <f t="shared" si="489"/>
        <v>-3.0173383790691788</v>
      </c>
      <c r="O47" s="93">
        <f t="shared" ref="O47" si="510">(M47/M35-1)*100</f>
        <v>26.145769235598149</v>
      </c>
      <c r="P47" s="96">
        <v>93.781702807708271</v>
      </c>
      <c r="Q47" s="92">
        <f t="shared" si="491"/>
        <v>-4.9178549484381602</v>
      </c>
      <c r="R47" s="93">
        <f t="shared" ref="R47" si="511">(P47/P35-1)*100</f>
        <v>9.1771893165362819</v>
      </c>
      <c r="S47" s="96">
        <v>111.03953501976825</v>
      </c>
      <c r="T47" s="92">
        <f t="shared" si="493"/>
        <v>-1.6914044769213876</v>
      </c>
      <c r="U47" s="93">
        <f t="shared" ref="U47" si="512">(S47/S35-1)*100</f>
        <v>52.072381665119451</v>
      </c>
      <c r="V47" s="96">
        <v>102.70184751567972</v>
      </c>
      <c r="W47" s="92">
        <f t="shared" si="495"/>
        <v>-0.60875887145575014</v>
      </c>
      <c r="X47" s="93">
        <f t="shared" ref="X47" si="513">(V47/V35-1)*100</f>
        <v>13.678995465274379</v>
      </c>
      <c r="Y47" s="96">
        <v>113.22226134096529</v>
      </c>
      <c r="Z47" s="92">
        <f t="shared" si="497"/>
        <v>0.89056807448388842</v>
      </c>
      <c r="AA47" s="93">
        <f t="shared" ref="AA47" si="514">(Y47/Y35-1)*100</f>
        <v>29.813535192194163</v>
      </c>
      <c r="AB47" s="96">
        <v>110.37746343631193</v>
      </c>
      <c r="AC47" s="92">
        <f t="shared" si="499"/>
        <v>-0.71457617897576764</v>
      </c>
      <c r="AD47" s="93">
        <f t="shared" ref="AD47" si="515">(AB47/AB35-1)*100</f>
        <v>26.877585470670496</v>
      </c>
      <c r="AE47" s="96">
        <v>89.970285074507117</v>
      </c>
      <c r="AF47" s="92">
        <f t="shared" si="501"/>
        <v>-22.768331887690231</v>
      </c>
      <c r="AG47" s="93">
        <f t="shared" ref="AG47" si="516">(AE47/AE35-1)*100</f>
        <v>17.84708417334371</v>
      </c>
      <c r="AH47" s="96">
        <v>115.88722270349291</v>
      </c>
      <c r="AI47" s="92">
        <f t="shared" si="503"/>
        <v>-0.63915605774614859</v>
      </c>
      <c r="AJ47" s="93">
        <f t="shared" ref="AJ47" si="517">(AH47/AH35-1)*100</f>
        <v>35.012055326527424</v>
      </c>
    </row>
    <row r="48" spans="1:36" x14ac:dyDescent="0.15">
      <c r="B48" s="27" t="s">
        <v>80</v>
      </c>
      <c r="C48" s="78">
        <v>106.38308339104294</v>
      </c>
      <c r="D48" s="79">
        <f t="shared" ref="D48" si="518">(C48/C47-1)*100</f>
        <v>-0.10632948617504967</v>
      </c>
      <c r="E48" s="80">
        <f t="shared" ref="E48" si="519">(C48/C36-1)*100</f>
        <v>17.115434032336395</v>
      </c>
      <c r="F48" s="71">
        <v>102.12961103536489</v>
      </c>
      <c r="G48" s="17">
        <f t="shared" ref="G48" si="520">(F48/F47-1)*100</f>
        <v>-0.28673025913885652</v>
      </c>
      <c r="H48" s="20">
        <f t="shared" ref="H48" si="521">(F48/F36-1)*100</f>
        <v>4.8288011523907715</v>
      </c>
      <c r="I48" s="12"/>
      <c r="J48" s="104">
        <v>103.52324830810568</v>
      </c>
      <c r="K48" s="92">
        <f t="shared" ref="K48" si="522">(J48/J47-1)*100</f>
        <v>-0.66849642830172362</v>
      </c>
      <c r="L48" s="93">
        <f t="shared" ref="L48" si="523">(J48/J36-1)*100</f>
        <v>12.249042670032019</v>
      </c>
      <c r="M48" s="96">
        <v>109.67956953058922</v>
      </c>
      <c r="N48" s="92">
        <f t="shared" ref="N48" si="524">(M48/M47-1)*100</f>
        <v>-0.30250672577442073</v>
      </c>
      <c r="O48" s="93">
        <f t="shared" ref="O48" si="525">(M48/M36-1)*100</f>
        <v>26.36573374778246</v>
      </c>
      <c r="P48" s="96">
        <v>96.543781123484663</v>
      </c>
      <c r="Q48" s="92">
        <f t="shared" ref="Q48" si="526">(P48/P47-1)*100</f>
        <v>2.9452209045935263</v>
      </c>
      <c r="R48" s="93">
        <f t="shared" ref="R48" si="527">(P48/P36-1)*100</f>
        <v>8.0973414383471045</v>
      </c>
      <c r="S48" s="96">
        <v>110.78162827144594</v>
      </c>
      <c r="T48" s="92">
        <f t="shared" ref="T48" si="528">(S48/S47-1)*100</f>
        <v>-0.23226569552583509</v>
      </c>
      <c r="U48" s="93">
        <f t="shared" ref="U48" si="529">(S48/S36-1)*100</f>
        <v>31.910840768871786</v>
      </c>
      <c r="V48" s="96">
        <v>103.04128664226056</v>
      </c>
      <c r="W48" s="92">
        <f t="shared" ref="W48" si="530">(V48/V47-1)*100</f>
        <v>0.33050927007813868</v>
      </c>
      <c r="X48" s="93">
        <f t="shared" ref="X48" si="531">(V48/V36-1)*100</f>
        <v>9.9715846198713987</v>
      </c>
      <c r="Y48" s="96">
        <v>114.32313848413611</v>
      </c>
      <c r="Z48" s="92">
        <f t="shared" ref="Z48" si="532">(Y48/Y47-1)*100</f>
        <v>0.9723150996388874</v>
      </c>
      <c r="AA48" s="93">
        <f t="shared" ref="AA48" si="533">(Y48/Y36-1)*100</f>
        <v>37.454710969503878</v>
      </c>
      <c r="AB48" s="96">
        <v>108.94520147476821</v>
      </c>
      <c r="AC48" s="92">
        <f t="shared" ref="AC48" si="534">(AB48/AB47-1)*100</f>
        <v>-1.2976036202989372</v>
      </c>
      <c r="AD48" s="93">
        <f t="shared" ref="AD48" si="535">(AB48/AB36-1)*100</f>
        <v>30.567879082126371</v>
      </c>
      <c r="AE48" s="96">
        <v>70.422511118407542</v>
      </c>
      <c r="AF48" s="92">
        <f t="shared" ref="AF48" si="536">(AE48/AE47-1)*100</f>
        <v>-21.726922327645703</v>
      </c>
      <c r="AG48" s="93">
        <f t="shared" ref="AG48" si="537">(AE48/AE36-1)*100</f>
        <v>-14.654516996646883</v>
      </c>
      <c r="AH48" s="96">
        <v>118.42171518292552</v>
      </c>
      <c r="AI48" s="92">
        <f t="shared" ref="AI48" si="538">(AH48/AH47-1)*100</f>
        <v>2.1870335834325072</v>
      </c>
      <c r="AJ48" s="93">
        <f t="shared" ref="AJ48" si="539">(AH48/AH36-1)*100</f>
        <v>28.870260937971825</v>
      </c>
    </row>
    <row r="49" spans="1:36" x14ac:dyDescent="0.15">
      <c r="B49" s="27" t="s">
        <v>82</v>
      </c>
      <c r="C49" s="78">
        <v>105.53579460580387</v>
      </c>
      <c r="D49" s="79">
        <f t="shared" ref="D49" si="540">(C49/C48-1)*100</f>
        <v>-0.79645067451618035</v>
      </c>
      <c r="E49" s="80">
        <f t="shared" ref="E49" si="541">(C49/C37-1)*100</f>
        <v>7.627831895672621</v>
      </c>
      <c r="F49" s="71">
        <v>100.43625245601248</v>
      </c>
      <c r="G49" s="17">
        <f t="shared" ref="G49" si="542">(F49/F48-1)*100</f>
        <v>-1.6580485935328237</v>
      </c>
      <c r="H49" s="20">
        <f t="shared" ref="H49" si="543">(F49/F37-1)*100</f>
        <v>0.83566862723989388</v>
      </c>
      <c r="I49" s="12"/>
      <c r="J49" s="104">
        <v>102.50192526702892</v>
      </c>
      <c r="K49" s="92">
        <f t="shared" ref="K49" si="544">(J49/J48-1)*100</f>
        <v>-0.98656394362461874</v>
      </c>
      <c r="L49" s="93">
        <f t="shared" ref="L49" si="545">(J49/J37-1)*100</f>
        <v>3.7289722705810657</v>
      </c>
      <c r="M49" s="96">
        <v>103.7385997033884</v>
      </c>
      <c r="N49" s="92">
        <f t="shared" ref="N49" si="546">(M49/M48-1)*100</f>
        <v>-5.4166604159983534</v>
      </c>
      <c r="O49" s="93">
        <f t="shared" ref="O49" si="547">(M49/M37-1)*100</f>
        <v>6.1279332226309435</v>
      </c>
      <c r="P49" s="96">
        <v>102.20670791425327</v>
      </c>
      <c r="Q49" s="92">
        <f t="shared" ref="Q49" si="548">(P49/P48-1)*100</f>
        <v>5.8656567257557635</v>
      </c>
      <c r="R49" s="93">
        <f t="shared" ref="R49" si="549">(P49/P37-1)*100</f>
        <v>1.4137592546301203</v>
      </c>
      <c r="S49" s="96">
        <v>109.03474848798662</v>
      </c>
      <c r="T49" s="92">
        <f t="shared" ref="T49" si="550">(S49/S48-1)*100</f>
        <v>-1.5768677629281469</v>
      </c>
      <c r="U49" s="93">
        <f t="shared" ref="U49" si="551">(S49/S37-1)*100</f>
        <v>11.171240747521228</v>
      </c>
      <c r="V49" s="96">
        <v>101.35875359895891</v>
      </c>
      <c r="W49" s="92">
        <f t="shared" ref="W49" si="552">(V49/V48-1)*100</f>
        <v>-1.6328727038736224</v>
      </c>
      <c r="X49" s="93">
        <f t="shared" ref="X49" si="553">(V49/V37-1)*100</f>
        <v>3.4938404897137953</v>
      </c>
      <c r="Y49" s="96">
        <v>118.69333303047857</v>
      </c>
      <c r="Z49" s="92">
        <f t="shared" ref="Z49" si="554">(Y49/Y48-1)*100</f>
        <v>3.8226684504020003</v>
      </c>
      <c r="AA49" s="93">
        <f t="shared" ref="AA49" si="555">(Y49/Y37-1)*100</f>
        <v>32.323249375379845</v>
      </c>
      <c r="AB49" s="96">
        <v>106.87125332680017</v>
      </c>
      <c r="AC49" s="92">
        <f t="shared" ref="AC49" si="556">(AB49/AB48-1)*100</f>
        <v>-1.9036617674697331</v>
      </c>
      <c r="AD49" s="93">
        <f t="shared" ref="AD49:AD54" si="557">(AB49/AB37-1)*100</f>
        <v>22.218851157681918</v>
      </c>
      <c r="AE49" s="96">
        <v>83.111013900326853</v>
      </c>
      <c r="AF49" s="92">
        <f t="shared" ref="AF49" si="558">(AE49/AE48-1)*100</f>
        <v>18.017680114509147</v>
      </c>
      <c r="AG49" s="93">
        <f t="shared" ref="AG49" si="559">(AE49/AE37-1)*100</f>
        <v>-7.5246348054649026</v>
      </c>
      <c r="AH49" s="96">
        <v>116.47896183365286</v>
      </c>
      <c r="AI49" s="92">
        <f t="shared" ref="AI49" si="560">(AH49/AH48-1)*100</f>
        <v>-1.6405380941085901</v>
      </c>
      <c r="AJ49" s="93">
        <f t="shared" ref="AJ49" si="561">(AH49/AH37-1)*100</f>
        <v>19.118669240884124</v>
      </c>
    </row>
    <row r="50" spans="1:36" x14ac:dyDescent="0.15">
      <c r="B50" s="27" t="s">
        <v>84</v>
      </c>
      <c r="C50" s="78">
        <v>106.30272410506963</v>
      </c>
      <c r="D50" s="79">
        <f t="shared" ref="D50" si="562">(C50/C49-1)*100</f>
        <v>0.72670083371275673</v>
      </c>
      <c r="E50" s="80">
        <f t="shared" ref="E50" si="563">(C50/C38-1)*100</f>
        <v>1.8996515260419677</v>
      </c>
      <c r="F50" s="71">
        <v>98.983730010759629</v>
      </c>
      <c r="G50" s="17">
        <f t="shared" ref="G50" si="564">(F50/F49-1)*100</f>
        <v>-1.4462133041941216</v>
      </c>
      <c r="H50" s="20">
        <f t="shared" ref="H50" si="565">(F50/F38-1)*100</f>
        <v>-1.8513623752742681</v>
      </c>
      <c r="I50" s="12"/>
      <c r="J50" s="104">
        <v>103.12499584918164</v>
      </c>
      <c r="K50" s="92">
        <f t="shared" ref="K50" si="566">(J50/J49-1)*100</f>
        <v>0.60786232115108696</v>
      </c>
      <c r="L50" s="93">
        <f t="shared" ref="L50" si="567">(J50/J38-1)*100</f>
        <v>-0.59115687104477344</v>
      </c>
      <c r="M50" s="96">
        <v>101.7875660666928</v>
      </c>
      <c r="N50" s="92">
        <f t="shared" ref="N50" si="568">(M50/M49-1)*100</f>
        <v>-1.8807210067169122</v>
      </c>
      <c r="O50" s="93">
        <f t="shared" ref="O50" si="569">(M50/M38-1)*100</f>
        <v>-2.815175399019576</v>
      </c>
      <c r="P50" s="96">
        <v>106.89063151327956</v>
      </c>
      <c r="Q50" s="92">
        <f t="shared" ref="Q50" si="570">(P50/P49-1)*100</f>
        <v>4.582794705564619</v>
      </c>
      <c r="R50" s="93">
        <f t="shared" ref="R50" si="571">(P50/P38-1)*100</f>
        <v>1.9149399878422679</v>
      </c>
      <c r="S50" s="96">
        <v>107.11692131894972</v>
      </c>
      <c r="T50" s="92">
        <f t="shared" ref="T50" si="572">(S50/S49-1)*100</f>
        <v>-1.7589137367966745</v>
      </c>
      <c r="U50" s="93">
        <f t="shared" ref="U50" si="573">(S50/S38-1)*100</f>
        <v>-2.4078612571426961</v>
      </c>
      <c r="V50" s="96">
        <v>100.45045345586875</v>
      </c>
      <c r="W50" s="92">
        <f t="shared" ref="W50" si="574">(V50/V49-1)*100</f>
        <v>-0.8961240256406322</v>
      </c>
      <c r="X50" s="93">
        <f t="shared" ref="X50" si="575">(V50/V38-1)*100</f>
        <v>-3.4415512321474773</v>
      </c>
      <c r="Y50" s="96">
        <v>118.94015968018535</v>
      </c>
      <c r="Z50" s="92">
        <f t="shared" ref="Z50" si="576">(Y50/Y49-1)*100</f>
        <v>0.20795325517011243</v>
      </c>
      <c r="AA50" s="93">
        <f t="shared" ref="AA50" si="577">(Y50/Y38-1)*100</f>
        <v>24.74549352815054</v>
      </c>
      <c r="AB50" s="96">
        <v>107.96261583149635</v>
      </c>
      <c r="AC50" s="92">
        <f t="shared" ref="AC50" si="578">(AB50/AB49-1)*100</f>
        <v>1.0211936987011061</v>
      </c>
      <c r="AD50" s="93">
        <f t="shared" si="557"/>
        <v>15.792324766726962</v>
      </c>
      <c r="AE50" s="96">
        <v>116.26295025740995</v>
      </c>
      <c r="AF50" s="92">
        <f t="shared" ref="AF50" si="579">(AE50/AE49-1)*100</f>
        <v>39.888740133577791</v>
      </c>
      <c r="AG50" s="93">
        <f t="shared" ref="AG50" si="580">(AE50/AE38-1)*100</f>
        <v>19.819808056629572</v>
      </c>
      <c r="AH50" s="96">
        <v>116.75107101071852</v>
      </c>
      <c r="AI50" s="92">
        <f t="shared" ref="AI50" si="581">(AH50/AH49-1)*100</f>
        <v>0.23361229597347322</v>
      </c>
      <c r="AJ50" s="93">
        <f t="shared" ref="AJ50" si="582">(AH50/AH38-1)*100</f>
        <v>11.372025655653474</v>
      </c>
    </row>
    <row r="51" spans="1:36" x14ac:dyDescent="0.15">
      <c r="B51" s="27" t="s">
        <v>86</v>
      </c>
      <c r="C51" s="78">
        <v>109.19333183421327</v>
      </c>
      <c r="D51" s="79">
        <f t="shared" ref="D51" si="583">(C51/C50-1)*100</f>
        <v>2.7192226290330579</v>
      </c>
      <c r="E51" s="80">
        <f t="shared" ref="E51" si="584">(C51/C39-1)*100</f>
        <v>-0.11155889454529389</v>
      </c>
      <c r="F51" s="71">
        <v>101.47512605952181</v>
      </c>
      <c r="G51" s="17">
        <f t="shared" ref="G51" si="585">(F51/F50-1)*100</f>
        <v>2.5169753135099837</v>
      </c>
      <c r="H51" s="20">
        <f t="shared" ref="H51" si="586">(F51/F39-1)*100</f>
        <v>-1.7131911280241163</v>
      </c>
      <c r="I51" s="12"/>
      <c r="J51" s="104">
        <v>106.61999978856834</v>
      </c>
      <c r="K51" s="92">
        <f t="shared" ref="K51" si="587">(J51/J50-1)*100</f>
        <v>3.3890948655145303</v>
      </c>
      <c r="L51" s="93">
        <f t="shared" ref="L51" si="588">(J51/J39-1)*100</f>
        <v>-1.4289576790994296</v>
      </c>
      <c r="M51" s="96">
        <v>108.79464399100868</v>
      </c>
      <c r="N51" s="92">
        <f t="shared" ref="N51" si="589">(M51/M50-1)*100</f>
        <v>6.8840214920992793</v>
      </c>
      <c r="O51" s="93">
        <f t="shared" ref="O51" si="590">(M51/M39-1)*100</f>
        <v>-7.4306109642420237</v>
      </c>
      <c r="P51" s="96">
        <v>106.53737165872013</v>
      </c>
      <c r="Q51" s="92">
        <f t="shared" ref="Q51" si="591">(P51/P50-1)*100</f>
        <v>-0.33048719944697158</v>
      </c>
      <c r="R51" s="93">
        <f t="shared" ref="R51" si="592">(P51/P39-1)*100</f>
        <v>-0.79592756347585114</v>
      </c>
      <c r="S51" s="96">
        <v>107.84154043684073</v>
      </c>
      <c r="T51" s="92">
        <f t="shared" ref="T51" si="593">(S51/S50-1)*100</f>
        <v>0.67647492942164433</v>
      </c>
      <c r="U51" s="93">
        <f t="shared" ref="U51" si="594">(S51/S39-1)*100</f>
        <v>-7.0994425801001011</v>
      </c>
      <c r="V51" s="96">
        <v>106.12535511340683</v>
      </c>
      <c r="W51" s="92">
        <f t="shared" ref="W51" si="595">(V51/V50-1)*100</f>
        <v>5.6494534990140677</v>
      </c>
      <c r="X51" s="93">
        <f t="shared" ref="X51" si="596">(V51/V39-1)*100</f>
        <v>-3.4565393832491353</v>
      </c>
      <c r="Y51" s="96">
        <v>124.64594382800878</v>
      </c>
      <c r="Z51" s="92">
        <f t="shared" ref="Z51" si="597">(Y51/Y50-1)*100</f>
        <v>4.7971889084103658</v>
      </c>
      <c r="AA51" s="93">
        <f t="shared" ref="AA51" si="598">(Y51/Y39-1)*100</f>
        <v>15.622541858635808</v>
      </c>
      <c r="AB51" s="96">
        <v>111.97533301622798</v>
      </c>
      <c r="AC51" s="92">
        <f t="shared" ref="AC51" si="599">(AB51/AB50-1)*100</f>
        <v>3.7167654320218624</v>
      </c>
      <c r="AD51" s="93">
        <f t="shared" si="557"/>
        <v>11.679682054360141</v>
      </c>
      <c r="AE51" s="96">
        <v>129.23786556661295</v>
      </c>
      <c r="AF51" s="92">
        <f t="shared" ref="AF51" si="600">(AE51/AE50-1)*100</f>
        <v>11.159974248439507</v>
      </c>
      <c r="AG51" s="93">
        <f t="shared" ref="AG51" si="601">(AE51/AE39-1)*100</f>
        <v>19.257432562205356</v>
      </c>
      <c r="AH51" s="96">
        <v>116.38374165522525</v>
      </c>
      <c r="AI51" s="92">
        <f t="shared" ref="AI51" si="602">(AH51/AH50-1)*100</f>
        <v>-0.31462611204615687</v>
      </c>
      <c r="AJ51" s="93">
        <f t="shared" ref="AJ51" si="603">(AH51/AH39-1)*100</f>
        <v>7.350879202574867</v>
      </c>
    </row>
    <row r="52" spans="1:36" x14ac:dyDescent="0.15">
      <c r="A52" s="65"/>
      <c r="B52" s="66" t="s">
        <v>88</v>
      </c>
      <c r="C52" s="81">
        <v>108.96712271478073</v>
      </c>
      <c r="D52" s="82">
        <f t="shared" ref="D52" si="604">(C52/C51-1)*100</f>
        <v>-0.20716385848175145</v>
      </c>
      <c r="E52" s="83">
        <f t="shared" ref="E52" si="605">(C52/C40-1)*100</f>
        <v>-0.96867724838967106</v>
      </c>
      <c r="F52" s="72">
        <v>102.4583291437999</v>
      </c>
      <c r="G52" s="18">
        <f t="shared" ref="G52" si="606">(F52/F51-1)*100</f>
        <v>0.96891043397311361</v>
      </c>
      <c r="H52" s="21">
        <f t="shared" ref="H52" si="607">(F52/F40-1)*100</f>
        <v>-0.60521268680003848</v>
      </c>
      <c r="I52" s="67"/>
      <c r="J52" s="106">
        <v>107.15792913731947</v>
      </c>
      <c r="K52" s="101">
        <f t="shared" ref="K52" si="608">(J52/J51-1)*100</f>
        <v>0.50452949710924067</v>
      </c>
      <c r="L52" s="102">
        <f t="shared" ref="L52" si="609">(J52/J40-1)*100</f>
        <v>-1.7550436169674999</v>
      </c>
      <c r="M52" s="100">
        <v>106.80170964091273</v>
      </c>
      <c r="N52" s="101">
        <f t="shared" ref="N52" si="610">(M52/M51-1)*100</f>
        <v>-1.8318313080381565</v>
      </c>
      <c r="O52" s="102">
        <f t="shared" ref="O52" si="611">(M52/M40-1)*100</f>
        <v>-8.1366705965027375</v>
      </c>
      <c r="P52" s="100">
        <v>109.37464751120001</v>
      </c>
      <c r="Q52" s="101">
        <f t="shared" ref="Q52" si="612">(P52/P51-1)*100</f>
        <v>2.6631742536025405</v>
      </c>
      <c r="R52" s="102">
        <f t="shared" ref="R52" si="613">(P52/P40-1)*100</f>
        <v>0.65840674484627382</v>
      </c>
      <c r="S52" s="100">
        <v>109.36136379453245</v>
      </c>
      <c r="T52" s="101">
        <f t="shared" ref="T52" si="614">(S52/S51-1)*100</f>
        <v>1.4093116173371278</v>
      </c>
      <c r="U52" s="102">
        <f t="shared" ref="U52" si="615">(S52/S40-1)*100</f>
        <v>-6.1836052091339466</v>
      </c>
      <c r="V52" s="100">
        <v>104.8962734198778</v>
      </c>
      <c r="W52" s="101">
        <f t="shared" ref="W52" si="616">(V52/V51-1)*100</f>
        <v>-1.1581414189056116</v>
      </c>
      <c r="X52" s="102">
        <f t="shared" ref="X52" si="617">(V52/V40-1)*100</f>
        <v>-3.3297632235914087</v>
      </c>
      <c r="Y52" s="100">
        <v>119.30207114816035</v>
      </c>
      <c r="Z52" s="101">
        <f t="shared" ref="Z52" si="618">(Y52/Y51-1)*100</f>
        <v>-4.2872415384989315</v>
      </c>
      <c r="AA52" s="102">
        <f t="shared" ref="AA52" si="619">(Y52/Y40-1)*100</f>
        <v>8.7484643946609264</v>
      </c>
      <c r="AB52" s="100">
        <v>111.15861249796586</v>
      </c>
      <c r="AC52" s="101">
        <f t="shared" ref="AC52" si="620">(AB52/AB51-1)*100</f>
        <v>-0.72937538675929003</v>
      </c>
      <c r="AD52" s="102">
        <f t="shared" si="557"/>
        <v>7.6759376893470233</v>
      </c>
      <c r="AE52" s="100">
        <v>127.4058916423554</v>
      </c>
      <c r="AF52" s="101">
        <f t="shared" ref="AF52" si="621">(AE52/AE51-1)*100</f>
        <v>-1.4175210308725705</v>
      </c>
      <c r="AG52" s="102">
        <f t="shared" ref="AG52" si="622">(AE52/AE40-1)*100</f>
        <v>17.907923210348841</v>
      </c>
      <c r="AH52" s="100">
        <v>113.8343248557315</v>
      </c>
      <c r="AI52" s="101">
        <f t="shared" ref="AI52" si="623">(AH52/AH51-1)*100</f>
        <v>-2.1905265832113718</v>
      </c>
      <c r="AJ52" s="102">
        <f t="shared" ref="AJ52" si="624">(AH52/AH40-1)*100</f>
        <v>3.2953365046423544</v>
      </c>
    </row>
    <row r="53" spans="1:36" x14ac:dyDescent="0.15">
      <c r="A53" s="73">
        <v>2022</v>
      </c>
      <c r="B53" s="39" t="s">
        <v>91</v>
      </c>
      <c r="C53" s="78">
        <v>104.53559884440232</v>
      </c>
      <c r="D53" s="76">
        <f t="shared" ref="D53" si="625">(C53/C52-1)*100</f>
        <v>-4.0668448977751233</v>
      </c>
      <c r="E53" s="77">
        <f t="shared" ref="E53" si="626">(C53/C41-1)*100</f>
        <v>-2.2343524718405394</v>
      </c>
      <c r="F53" s="68">
        <v>101.90543585856331</v>
      </c>
      <c r="G53" s="17">
        <f t="shared" ref="G53:G60" si="627">(F53/F52-1)*100</f>
        <v>-0.53962746597263633</v>
      </c>
      <c r="H53" s="20">
        <f t="shared" ref="H53:H60" si="628">(F53/F41-1)*100</f>
        <v>0.24620058346711549</v>
      </c>
      <c r="I53" s="74"/>
      <c r="J53" s="104">
        <v>104.43130540108378</v>
      </c>
      <c r="K53" s="85">
        <f t="shared" ref="K53" si="629">(J53/J52-1)*100</f>
        <v>-2.5444908819968082</v>
      </c>
      <c r="L53" s="86">
        <f t="shared" ref="L53" si="630">(J53/J41-1)*100</f>
        <v>-2.3672679218683546</v>
      </c>
      <c r="M53" s="98">
        <v>105.65893514388148</v>
      </c>
      <c r="N53" s="85">
        <f t="shared" ref="N53" si="631">(M53/M52-1)*100</f>
        <v>-1.0699964456313271</v>
      </c>
      <c r="O53" s="86">
        <f t="shared" ref="O53" si="632">(M53/M41-1)*100</f>
        <v>-3.8485522578430964</v>
      </c>
      <c r="P53" s="98">
        <v>105.19916741287932</v>
      </c>
      <c r="Q53" s="85">
        <f t="shared" ref="Q53" si="633">(P53/P52-1)*100</f>
        <v>-3.8175941073484321</v>
      </c>
      <c r="R53" s="86">
        <f t="shared" ref="R53" si="634">(P53/P41-1)*100</f>
        <v>-4.2816991344774014E-2</v>
      </c>
      <c r="S53" s="98">
        <v>105.50999046048322</v>
      </c>
      <c r="T53" s="85">
        <f t="shared" ref="T53" si="635">(S53/S52-1)*100</f>
        <v>-3.5216946830373907</v>
      </c>
      <c r="U53" s="86">
        <f t="shared" ref="U53" si="636">(S53/S41-1)*100</f>
        <v>-6.7196670561892269</v>
      </c>
      <c r="V53" s="98">
        <v>99.866267338462265</v>
      </c>
      <c r="W53" s="85">
        <f t="shared" ref="W53" si="637">(V53/V52-1)*100</f>
        <v>-4.7952190458487305</v>
      </c>
      <c r="X53" s="86">
        <f t="shared" ref="X53" si="638">(V53/V41-1)*100</f>
        <v>-0.99600720719315028</v>
      </c>
      <c r="Y53" s="98">
        <v>112.51660969211026</v>
      </c>
      <c r="Z53" s="85">
        <f t="shared" ref="Z53" si="639">(Y53/Y52-1)*100</f>
        <v>-5.6876308942057419</v>
      </c>
      <c r="AA53" s="86">
        <f t="shared" ref="AA53" si="640">(Y53/Y41-1)*100</f>
        <v>3.8809976512694355</v>
      </c>
      <c r="AB53" s="98">
        <v>104.34844771265922</v>
      </c>
      <c r="AC53" s="85">
        <f t="shared" ref="AC53" si="641">(AB53/AB52-1)*100</f>
        <v>-6.1265291390995564</v>
      </c>
      <c r="AD53" s="86">
        <f t="shared" si="557"/>
        <v>4.9785619841206108</v>
      </c>
      <c r="AE53" s="98">
        <v>101.15429367342824</v>
      </c>
      <c r="AF53" s="85">
        <f t="shared" ref="AF53" si="642">(AE53/AE52-1)*100</f>
        <v>-20.604697028155293</v>
      </c>
      <c r="AG53" s="86">
        <f t="shared" ref="AG53" si="643">(AE53/AE41-1)*100</f>
        <v>-4.5133387899254362E-2</v>
      </c>
      <c r="AH53" s="98">
        <v>107.07171369473383</v>
      </c>
      <c r="AI53" s="85">
        <f t="shared" ref="AI53" si="644">(AH53/AH52-1)*100</f>
        <v>-5.9407486885597045</v>
      </c>
      <c r="AJ53" s="86">
        <f t="shared" ref="AJ53" si="645">(AH53/AH41-1)*100</f>
        <v>-1.3213224540890578</v>
      </c>
    </row>
    <row r="54" spans="1:36" x14ac:dyDescent="0.15">
      <c r="B54" s="27" t="s">
        <v>72</v>
      </c>
      <c r="C54" s="78">
        <v>101.45070474894442</v>
      </c>
      <c r="D54" s="79">
        <f t="shared" ref="D54" si="646">(C54/C53-1)*100</f>
        <v>-2.9510464660461366</v>
      </c>
      <c r="E54" s="80">
        <f t="shared" ref="E54" si="647">(C54/C42-1)*100</f>
        <v>-4.6038073675085052</v>
      </c>
      <c r="F54" s="71">
        <v>100.86261340253692</v>
      </c>
      <c r="G54" s="17">
        <f t="shared" si="627"/>
        <v>-1.0233236796845069</v>
      </c>
      <c r="H54" s="20">
        <f t="shared" si="628"/>
        <v>-0.20769283573190966</v>
      </c>
      <c r="I54" s="12"/>
      <c r="J54" s="104">
        <v>101.72317932278627</v>
      </c>
      <c r="K54" s="92">
        <f t="shared" ref="K54" si="648">(J54/J53-1)*100</f>
        <v>-2.5932128952104505</v>
      </c>
      <c r="L54" s="93">
        <f t="shared" ref="L54" si="649">(J54/J42-1)*100</f>
        <v>-5.2132967479692987</v>
      </c>
      <c r="M54" s="99">
        <v>97.969953351260742</v>
      </c>
      <c r="N54" s="92">
        <f t="shared" ref="N54" si="650">(M54/M53-1)*100</f>
        <v>-7.2771713837076257</v>
      </c>
      <c r="O54" s="93">
        <f t="shared" ref="O54" si="651">(M54/M42-1)*100</f>
        <v>-9.3878143670151353</v>
      </c>
      <c r="P54" s="99">
        <v>102.46150752440083</v>
      </c>
      <c r="Q54" s="92">
        <f t="shared" ref="Q54" si="652">(P54/P53-1)*100</f>
        <v>-2.602358892950063</v>
      </c>
      <c r="R54" s="93">
        <f t="shared" ref="R54" si="653">(P54/P42-1)*100</f>
        <v>5.9765801476537206</v>
      </c>
      <c r="S54" s="99">
        <v>106.29643963649949</v>
      </c>
      <c r="T54" s="92">
        <f t="shared" ref="T54" si="654">(S54/S53-1)*100</f>
        <v>0.74537887131249647</v>
      </c>
      <c r="U54" s="93">
        <f t="shared" ref="U54" si="655">(S54/S42-1)*100</f>
        <v>-5.7053936315892617</v>
      </c>
      <c r="V54" s="99">
        <v>94.220923895116073</v>
      </c>
      <c r="W54" s="92">
        <f t="shared" ref="W54" si="656">(V54/V53-1)*100</f>
        <v>-5.6529032212781605</v>
      </c>
      <c r="X54" s="93">
        <f t="shared" ref="X54" si="657">(V54/V42-1)*100</f>
        <v>-3.1343133773908294</v>
      </c>
      <c r="Y54" s="99">
        <v>107.79813214311405</v>
      </c>
      <c r="Z54" s="92">
        <f t="shared" ref="Z54" si="658">(Y54/Y53-1)*100</f>
        <v>-4.1935831180017207</v>
      </c>
      <c r="AA54" s="93">
        <f t="shared" ref="AA54" si="659">(Y54/Y42-1)*100</f>
        <v>0.18858896050890639</v>
      </c>
      <c r="AB54" s="99">
        <v>101.67753234969355</v>
      </c>
      <c r="AC54" s="92">
        <f t="shared" ref="AC54" si="660">(AB54/AB53-1)*100</f>
        <v>-2.5596119746030932</v>
      </c>
      <c r="AD54" s="93">
        <f t="shared" si="557"/>
        <v>0.83522236169855102</v>
      </c>
      <c r="AE54" s="99">
        <v>90.115285535301538</v>
      </c>
      <c r="AF54" s="92">
        <f t="shared" ref="AF54" si="661">(AE54/AE53-1)*100</f>
        <v>-10.913039612303166</v>
      </c>
      <c r="AG54" s="93">
        <f t="shared" ref="AG54" si="662">(AE54/AE42-1)*100</f>
        <v>-5.7470620363134213</v>
      </c>
      <c r="AH54" s="99">
        <v>103.55917865697596</v>
      </c>
      <c r="AI54" s="92">
        <f t="shared" ref="AI54" si="663">(AH54/AH53-1)*100</f>
        <v>-3.2805443347738494</v>
      </c>
      <c r="AJ54" s="93">
        <f t="shared" ref="AJ54" si="664">(AH54/AH42-1)*100</f>
        <v>-5.5673707631266112</v>
      </c>
    </row>
    <row r="55" spans="1:36" x14ac:dyDescent="0.15">
      <c r="B55" s="27" t="s">
        <v>73</v>
      </c>
      <c r="C55" s="78">
        <v>103.64913464353388</v>
      </c>
      <c r="D55" s="79">
        <f t="shared" ref="D55" si="665">(C55/C54-1)*100</f>
        <v>2.1669932210227838</v>
      </c>
      <c r="E55" s="80">
        <f t="shared" ref="E55" si="666">(C55/C43-1)*100</f>
        <v>-6.3326048419167558</v>
      </c>
      <c r="F55" s="71">
        <v>101.89049189825165</v>
      </c>
      <c r="G55" s="17">
        <f t="shared" si="627"/>
        <v>1.0190877085571204</v>
      </c>
      <c r="H55" s="20">
        <f t="shared" si="628"/>
        <v>-0.85857286564463564</v>
      </c>
      <c r="I55" s="12"/>
      <c r="J55" s="104">
        <v>103.40849162001041</v>
      </c>
      <c r="K55" s="92">
        <f t="shared" ref="K55" si="667">(J55/J54-1)*100</f>
        <v>1.6567632947023236</v>
      </c>
      <c r="L55" s="93">
        <f t="shared" ref="L55" si="668">(J55/J43-1)*100</f>
        <v>-7.1646136959027658</v>
      </c>
      <c r="M55" s="99">
        <v>106.65926797879052</v>
      </c>
      <c r="N55" s="92">
        <f t="shared" ref="N55" si="669">(M55/M54-1)*100</f>
        <v>8.8693669133179895</v>
      </c>
      <c r="O55" s="93">
        <f t="shared" ref="O55" si="670">(M55/M43-1)*100</f>
        <v>-9.9705398669847298</v>
      </c>
      <c r="P55" s="99">
        <v>103.7236779944631</v>
      </c>
      <c r="Q55" s="92">
        <f t="shared" ref="Q55" si="671">(P55/P54-1)*100</f>
        <v>1.2318484283102116</v>
      </c>
      <c r="R55" s="93">
        <f t="shared" ref="R55" si="672">(P55/P43-1)*100</f>
        <v>6.1072268782572436</v>
      </c>
      <c r="S55" s="99">
        <v>109.48387368407391</v>
      </c>
      <c r="T55" s="92">
        <f t="shared" ref="T55" si="673">(S55/S54-1)*100</f>
        <v>2.9986272903160804</v>
      </c>
      <c r="U55" s="93">
        <f t="shared" ref="U55" si="674">(S55/S43-1)*100</f>
        <v>-6.8081682600912297</v>
      </c>
      <c r="V55" s="99">
        <v>97.843158407564829</v>
      </c>
      <c r="W55" s="92">
        <f t="shared" ref="W55" si="675">(V55/V54-1)*100</f>
        <v>3.8444056401749194</v>
      </c>
      <c r="X55" s="93">
        <f t="shared" ref="X55" si="676">(V55/V43-1)*100</f>
        <v>-4.004305078863446</v>
      </c>
      <c r="Y55" s="99">
        <v>111.64741645940042</v>
      </c>
      <c r="Z55" s="92">
        <f t="shared" ref="Z55" si="677">(Y55/Y54-1)*100</f>
        <v>3.570826543799499</v>
      </c>
      <c r="AA55" s="93">
        <f t="shared" ref="AA55" si="678">(Y55/Y43-1)*100</f>
        <v>-0.37967329180798037</v>
      </c>
      <c r="AB55" s="99">
        <v>103.03115342187806</v>
      </c>
      <c r="AC55" s="92">
        <f t="shared" ref="AC55" si="679">(AB55/AB54-1)*100</f>
        <v>1.3312882806095994</v>
      </c>
      <c r="AD55" s="93">
        <f t="shared" ref="AD55" si="680">(AB55/AB43-1)*100</f>
        <v>-3.2002806391731031</v>
      </c>
      <c r="AE55" s="99">
        <v>101.98282102473559</v>
      </c>
      <c r="AF55" s="92">
        <f t="shared" ref="AF55" si="681">(AE55/AE54-1)*100</f>
        <v>13.169281347707763</v>
      </c>
      <c r="AG55" s="93">
        <f t="shared" ref="AG55" si="682">(AE55/AE43-1)*100</f>
        <v>-14.915372301924268</v>
      </c>
      <c r="AH55" s="99">
        <v>104.17846251684409</v>
      </c>
      <c r="AI55" s="92">
        <f t="shared" ref="AI55" si="683">(AH55/AH54-1)*100</f>
        <v>0.59799997247893533</v>
      </c>
      <c r="AJ55" s="93">
        <f t="shared" ref="AJ55" si="684">(AH55/AH43-1)*100</f>
        <v>-7.2202891415497072</v>
      </c>
    </row>
    <row r="56" spans="1:36" x14ac:dyDescent="0.15">
      <c r="B56" s="27" t="s">
        <v>69</v>
      </c>
      <c r="C56" s="78">
        <v>106.02117839404271</v>
      </c>
      <c r="D56" s="79">
        <f t="shared" ref="D56" si="685">(C56/C55-1)*100</f>
        <v>2.2885321316638674</v>
      </c>
      <c r="E56" s="80">
        <f t="shared" ref="E56" si="686">(C56/C44-1)*100</f>
        <v>-6.6758349224895657</v>
      </c>
      <c r="F56" s="71">
        <v>102.85778159784205</v>
      </c>
      <c r="G56" s="17">
        <f t="shared" si="627"/>
        <v>0.94934245734756839</v>
      </c>
      <c r="H56" s="20">
        <f t="shared" si="628"/>
        <v>-1.0589425753917303</v>
      </c>
      <c r="I56" s="12"/>
      <c r="J56" s="104">
        <v>104.62360494520813</v>
      </c>
      <c r="K56" s="92">
        <f t="shared" ref="K56" si="687">(J56/J55-1)*100</f>
        <v>1.1750614540078974</v>
      </c>
      <c r="L56" s="93">
        <f t="shared" ref="L56" si="688">(J56/J44-1)*100</f>
        <v>-6.6391883773441185</v>
      </c>
      <c r="M56" s="99">
        <v>101.60695887390364</v>
      </c>
      <c r="N56" s="92">
        <f t="shared" ref="N56" si="689">(M56/M55-1)*100</f>
        <v>-4.7368683478041014</v>
      </c>
      <c r="O56" s="93">
        <f t="shared" ref="O56" si="690">(M56/M44-1)*100</f>
        <v>-18.618082997542185</v>
      </c>
      <c r="P56" s="99">
        <v>102.34435896300364</v>
      </c>
      <c r="Q56" s="92">
        <f t="shared" ref="Q56" si="691">(P56/P55-1)*100</f>
        <v>-1.3298015054316603</v>
      </c>
      <c r="R56" s="93">
        <f t="shared" ref="R56" si="692">(P56/P44-1)*100</f>
        <v>-0.17393658302259363</v>
      </c>
      <c r="S56" s="99">
        <v>109.54237660937834</v>
      </c>
      <c r="T56" s="92">
        <f t="shared" ref="T56" si="693">(S56/S55-1)*100</f>
        <v>5.3435198569284914E-2</v>
      </c>
      <c r="U56" s="93">
        <f t="shared" ref="U56" si="694">(S56/S44-1)*100</f>
        <v>-9.2698106055261746</v>
      </c>
      <c r="V56" s="99">
        <v>102.8121006374945</v>
      </c>
      <c r="W56" s="92">
        <f t="shared" ref="W56" si="695">(V56/V55-1)*100</f>
        <v>5.0784769326758461</v>
      </c>
      <c r="X56" s="93">
        <f t="shared" ref="X56" si="696">(V56/V44-1)*100</f>
        <v>-4.4275323857899229</v>
      </c>
      <c r="Y56" s="99">
        <v>117.4894852604362</v>
      </c>
      <c r="Z56" s="92">
        <f t="shared" ref="Z56" si="697">(Y56/Y55-1)*100</f>
        <v>5.2326054523260668</v>
      </c>
      <c r="AA56" s="93">
        <f t="shared" ref="AA56" si="698">(Y56/Y44-1)*100</f>
        <v>0.82779950877831521</v>
      </c>
      <c r="AB56" s="99">
        <v>108.07339265462008</v>
      </c>
      <c r="AC56" s="92">
        <f t="shared" ref="AC56" si="699">(AB56/AB55-1)*100</f>
        <v>4.8938976855822824</v>
      </c>
      <c r="AD56" s="93">
        <f t="shared" ref="AD56" si="700">(AB56/AB44-1)*100</f>
        <v>-4.203520796301552</v>
      </c>
      <c r="AE56" s="99">
        <v>114.34627239262257</v>
      </c>
      <c r="AF56" s="92">
        <f t="shared" ref="AF56" si="701">(AE56/AE55-1)*100</f>
        <v>12.123072536783685</v>
      </c>
      <c r="AG56" s="93">
        <f t="shared" ref="AG56" si="702">(AE56/AE44-1)*100</f>
        <v>-18.072895552888756</v>
      </c>
      <c r="AH56" s="99">
        <v>109.09503626567131</v>
      </c>
      <c r="AI56" s="92">
        <f t="shared" ref="AI56" si="703">(AH56/AH55-1)*100</f>
        <v>4.7193763759301843</v>
      </c>
      <c r="AJ56" s="93">
        <f t="shared" ref="AJ56" si="704">(AH56/AH44-1)*100</f>
        <v>-6.4244878879805238</v>
      </c>
    </row>
    <row r="57" spans="1:36" x14ac:dyDescent="0.15">
      <c r="B57" s="27" t="s">
        <v>70</v>
      </c>
      <c r="C57" s="78">
        <v>104.29359173419783</v>
      </c>
      <c r="D57" s="79">
        <f t="shared" ref="D57" si="705">(C57/C56-1)*100</f>
        <v>-1.6294731732032441</v>
      </c>
      <c r="E57" s="80">
        <f t="shared" ref="E57" si="706">(C57/C45-1)*100</f>
        <v>-6.8318274723581869</v>
      </c>
      <c r="F57" s="71">
        <v>101.30176309489758</v>
      </c>
      <c r="G57" s="17">
        <f t="shared" si="627"/>
        <v>-1.5127863723799373</v>
      </c>
      <c r="H57" s="20">
        <f t="shared" si="628"/>
        <v>-1.5931979170766497</v>
      </c>
      <c r="I57" s="12"/>
      <c r="J57" s="104">
        <v>102.12421176648009</v>
      </c>
      <c r="K57" s="92">
        <f t="shared" ref="K57" si="707">(J57/J56-1)*100</f>
        <v>-2.3889381177765623</v>
      </c>
      <c r="L57" s="93">
        <f t="shared" ref="L57" si="708">(J57/J45-1)*100</f>
        <v>-6.7997838499924352</v>
      </c>
      <c r="M57" s="99">
        <v>94.096318491517493</v>
      </c>
      <c r="N57" s="92">
        <f t="shared" ref="N57" si="709">(M57/M56-1)*100</f>
        <v>-7.3918562917595132</v>
      </c>
      <c r="O57" s="93">
        <f t="shared" ref="O57" si="710">(M57/M45-1)*100</f>
        <v>-23.276122426016077</v>
      </c>
      <c r="P57" s="99">
        <v>99.257030960662448</v>
      </c>
      <c r="Q57" s="92">
        <f t="shared" ref="Q57" si="711">(P57/P56-1)*100</f>
        <v>-3.0166078850102807</v>
      </c>
      <c r="R57" s="93">
        <f t="shared" ref="R57" si="712">(P57/P45-1)*100</f>
        <v>-8.4168090499513468</v>
      </c>
      <c r="S57" s="99">
        <v>104.10172704774358</v>
      </c>
      <c r="T57" s="92">
        <f t="shared" ref="T57" si="713">(S57/S56-1)*100</f>
        <v>-4.9667076158442232</v>
      </c>
      <c r="U57" s="93">
        <f t="shared" ref="U57" si="714">(S57/S45-1)*100</f>
        <v>-11.907415820383804</v>
      </c>
      <c r="V57" s="99">
        <v>102.47990507322329</v>
      </c>
      <c r="W57" s="92">
        <f t="shared" ref="W57" si="715">(V57/V56-1)*100</f>
        <v>-0.3231094026981296</v>
      </c>
      <c r="X57" s="93">
        <f t="shared" ref="X57" si="716">(V57/V45-1)*100</f>
        <v>-3.0842068642070397</v>
      </c>
      <c r="Y57" s="99">
        <v>112.71952239800419</v>
      </c>
      <c r="Z57" s="92">
        <f t="shared" ref="Z57" si="717">(Y57/Y56-1)*100</f>
        <v>-4.059906171057392</v>
      </c>
      <c r="AA57" s="93">
        <f t="shared" ref="AA57" si="718">(Y57/Y45-1)*100</f>
        <v>-1.7073589415167012</v>
      </c>
      <c r="AB57" s="99">
        <v>105.52632897899832</v>
      </c>
      <c r="AC57" s="92">
        <f t="shared" ref="AC57" si="719">(AB57/AB56-1)*100</f>
        <v>-2.356790707738432</v>
      </c>
      <c r="AD57" s="93">
        <f t="shared" ref="AD57" si="720">(AB57/AB45-1)*100</f>
        <v>-6.6622385265542867</v>
      </c>
      <c r="AE57" s="99">
        <v>139.66088616448283</v>
      </c>
      <c r="AF57" s="92">
        <f t="shared" ref="AF57" si="721">(AE57/AE56-1)*100</f>
        <v>22.138556196164672</v>
      </c>
      <c r="AG57" s="93">
        <f t="shared" ref="AG57" si="722">(AE57/AE45-1)*100</f>
        <v>-6.470120727164308</v>
      </c>
      <c r="AH57" s="99">
        <v>109.14616567284959</v>
      </c>
      <c r="AI57" s="92">
        <f t="shared" ref="AI57" si="723">(AH57/AH56-1)*100</f>
        <v>4.6866850159688056E-2</v>
      </c>
      <c r="AJ57" s="93">
        <f t="shared" ref="AJ57" si="724">(AH57/AH45-1)*100</f>
        <v>-5.1243111017880256</v>
      </c>
    </row>
    <row r="58" spans="1:36" x14ac:dyDescent="0.15">
      <c r="B58" s="27" t="s">
        <v>77</v>
      </c>
      <c r="C58" s="78">
        <v>99.393953692709886</v>
      </c>
      <c r="D58" s="79">
        <f t="shared" ref="D58" si="725">(C58/C57-1)*100</f>
        <v>-4.6979281852476014</v>
      </c>
      <c r="E58" s="80">
        <f t="shared" ref="E58" si="726">(C58/C46-1)*100</f>
        <v>-8.2334700539824937</v>
      </c>
      <c r="F58" s="71">
        <v>100.61462522539057</v>
      </c>
      <c r="G58" s="17">
        <f t="shared" si="627"/>
        <v>-0.67830790749743297</v>
      </c>
      <c r="H58" s="20">
        <f t="shared" si="628"/>
        <v>-1.4029780058368413</v>
      </c>
      <c r="I58" s="12"/>
      <c r="J58" s="104">
        <v>96.757010646887423</v>
      </c>
      <c r="K58" s="92">
        <f t="shared" ref="K58" si="727">(J58/J57-1)*100</f>
        <v>-5.2555618562476152</v>
      </c>
      <c r="L58" s="93">
        <f t="shared" ref="L58" si="728">(J58/J46-1)*100</f>
        <v>-8.4352086984880952</v>
      </c>
      <c r="M58" s="99">
        <v>87.012245549639374</v>
      </c>
      <c r="N58" s="92">
        <f t="shared" ref="N58" si="729">(M58/M57-1)*100</f>
        <v>-7.528533587120867</v>
      </c>
      <c r="O58" s="93">
        <f t="shared" ref="O58" si="730">(M58/M46-1)*100</f>
        <v>-23.293356903403339</v>
      </c>
      <c r="P58" s="99">
        <v>90.016718046097708</v>
      </c>
      <c r="Q58" s="92">
        <f t="shared" ref="Q58" si="731">(P58/P57-1)*100</f>
        <v>-9.3094794647110355</v>
      </c>
      <c r="R58" s="93">
        <f t="shared" ref="R58" si="732">(P58/P46-1)*100</f>
        <v>-8.7350476043914327</v>
      </c>
      <c r="S58" s="99">
        <v>97.200297677736174</v>
      </c>
      <c r="T58" s="92">
        <f t="shared" ref="T58" si="733">(S58/S57-1)*100</f>
        <v>-6.6295051635812392</v>
      </c>
      <c r="U58" s="93">
        <f t="shared" ref="U58" si="734">(S58/S46-1)*100</f>
        <v>-13.943941250994751</v>
      </c>
      <c r="V58" s="99">
        <v>100.34905137392168</v>
      </c>
      <c r="W58" s="92">
        <f t="shared" ref="W58" si="735">(V58/V57-1)*100</f>
        <v>-2.0792892985010969</v>
      </c>
      <c r="X58" s="93">
        <f t="shared" ref="X58" si="736">(V58/V46-1)*100</f>
        <v>-2.8857123470597656</v>
      </c>
      <c r="Y58" s="99">
        <v>110.30728403614573</v>
      </c>
      <c r="Z58" s="92">
        <f t="shared" ref="Z58" si="737">(Y58/Y57-1)*100</f>
        <v>-2.1400360031166743</v>
      </c>
      <c r="AA58" s="93">
        <f t="shared" ref="AA58" si="738">(Y58/Y46-1)*100</f>
        <v>-1.7069221427607473</v>
      </c>
      <c r="AB58" s="99">
        <v>103.43837932114383</v>
      </c>
      <c r="AC58" s="92">
        <f t="shared" ref="AC58" si="739">(AB58/AB57-1)*100</f>
        <v>-1.9786054135077835</v>
      </c>
      <c r="AD58" s="93">
        <f t="shared" ref="AD58" si="740">(AB58/AB46-1)*100</f>
        <v>-6.9563386353283523</v>
      </c>
      <c r="AE58" s="99">
        <v>119.5359327606202</v>
      </c>
      <c r="AF58" s="92">
        <f t="shared" ref="AF58" si="741">(AE58/AE57-1)*100</f>
        <v>-14.409870906991717</v>
      </c>
      <c r="AG58" s="93">
        <f t="shared" ref="AG58" si="742">(AE58/AE46-1)*100</f>
        <v>2.6112063423866072</v>
      </c>
      <c r="AH58" s="99">
        <v>106.9111211122339</v>
      </c>
      <c r="AI58" s="92">
        <f t="shared" ref="AI58" si="743">(AH58/AH57-1)*100</f>
        <v>-2.0477536217945791</v>
      </c>
      <c r="AJ58" s="93">
        <f t="shared" ref="AJ58" si="744">(AH58/AH46-1)*100</f>
        <v>-8.3351988881178229</v>
      </c>
    </row>
    <row r="59" spans="1:36" x14ac:dyDescent="0.15">
      <c r="B59" s="27" t="s">
        <v>79</v>
      </c>
      <c r="C59" s="78">
        <v>98.155019999794263</v>
      </c>
      <c r="D59" s="79">
        <f t="shared" ref="D59" si="745">(C59/C58-1)*100</f>
        <v>-1.2464879873336776</v>
      </c>
      <c r="E59" s="80">
        <f t="shared" ref="E59" si="746">(C59/C47-1)*100</f>
        <v>-7.8324775463041618</v>
      </c>
      <c r="F59" s="71">
        <v>101.42039354264429</v>
      </c>
      <c r="G59" s="17">
        <f t="shared" si="627"/>
        <v>0.80084611501427538</v>
      </c>
      <c r="H59" s="20">
        <f t="shared" si="628"/>
        <v>-0.97916798057596788</v>
      </c>
      <c r="I59" s="12"/>
      <c r="J59" s="104">
        <v>96.326798219017334</v>
      </c>
      <c r="K59" s="92">
        <f t="shared" ref="K59" si="747">(J59/J58-1)*100</f>
        <v>-0.4446317894629237</v>
      </c>
      <c r="L59" s="93">
        <f t="shared" ref="L59" si="748">(J59/J47-1)*100</f>
        <v>-7.5735561072671658</v>
      </c>
      <c r="M59" s="99">
        <v>88.630609327200304</v>
      </c>
      <c r="N59" s="92">
        <f t="shared" ref="N59" si="749">(M59/M58-1)*100</f>
        <v>1.8599264590150932</v>
      </c>
      <c r="O59" s="93">
        <f t="shared" ref="O59" si="750">(M59/M47-1)*100</f>
        <v>-19.435774455472586</v>
      </c>
      <c r="P59" s="99">
        <v>88.331213656809709</v>
      </c>
      <c r="Q59" s="92">
        <f t="shared" ref="Q59" si="751">(P59/P58-1)*100</f>
        <v>-1.872434838631698</v>
      </c>
      <c r="R59" s="93">
        <f t="shared" ref="R59" si="752">(P59/P47-1)*100</f>
        <v>-5.8118897265859504</v>
      </c>
      <c r="S59" s="99">
        <v>98.687762282590555</v>
      </c>
      <c r="T59" s="92">
        <f t="shared" ref="T59" si="753">(S59/S58-1)*100</f>
        <v>1.5303086928663667</v>
      </c>
      <c r="U59" s="93">
        <f t="shared" ref="U59" si="754">(S59/S47-1)*100</f>
        <v>-11.12376122160339</v>
      </c>
      <c r="V59" s="99">
        <v>98.691217413881361</v>
      </c>
      <c r="W59" s="92">
        <f t="shared" ref="W59" si="755">(V59/V58-1)*100</f>
        <v>-1.6520673960961352</v>
      </c>
      <c r="X59" s="93">
        <f t="shared" ref="X59" si="756">(V59/V47-1)*100</f>
        <v>-3.9051197216155686</v>
      </c>
      <c r="Y59" s="99">
        <v>111.09622075085274</v>
      </c>
      <c r="Z59" s="92">
        <f t="shared" ref="Z59" si="757">(Y59/Y58-1)*100</f>
        <v>0.71521724208936099</v>
      </c>
      <c r="AA59" s="93">
        <f t="shared" ref="AA59" si="758">(Y59/Y47-1)*100</f>
        <v>-1.877758459275114</v>
      </c>
      <c r="AB59" s="99">
        <v>100.57122833076515</v>
      </c>
      <c r="AC59" s="92">
        <f t="shared" ref="AC59" si="759">(AB59/AB58-1)*100</f>
        <v>-2.7718444635303818</v>
      </c>
      <c r="AD59" s="93">
        <f t="shared" ref="AD59" si="760">(AB59/AB47-1)*100</f>
        <v>-8.8842729305923953</v>
      </c>
      <c r="AE59" s="99">
        <v>100.38716038678051</v>
      </c>
      <c r="AF59" s="92">
        <f t="shared" ref="AF59" si="761">(AE59/AE58-1)*100</f>
        <v>-16.019260427897073</v>
      </c>
      <c r="AG59" s="93">
        <f t="shared" ref="AG59" si="762">(AE59/AE47-1)*100</f>
        <v>11.578128605068727</v>
      </c>
      <c r="AH59" s="99">
        <v>103.64789206740961</v>
      </c>
      <c r="AI59" s="92">
        <f t="shared" ref="AI59" si="763">(AH59/AH58-1)*100</f>
        <v>-3.0522821301243175</v>
      </c>
      <c r="AJ59" s="93">
        <f t="shared" ref="AJ59" si="764">(AH59/AH47-1)*100</f>
        <v>-10.561415098710791</v>
      </c>
    </row>
    <row r="60" spans="1:36" x14ac:dyDescent="0.15">
      <c r="B60" s="27" t="s">
        <v>80</v>
      </c>
      <c r="C60" s="78">
        <v>98.247781759174828</v>
      </c>
      <c r="D60" s="79">
        <f t="shared" ref="D60" si="765">(C60/C59-1)*100</f>
        <v>9.4505364453856266E-2</v>
      </c>
      <c r="E60" s="80">
        <f t="shared" ref="E60" si="766">(C60/C48-1)*100</f>
        <v>-7.6471760100845891</v>
      </c>
      <c r="F60" s="71">
        <v>102.21593509208226</v>
      </c>
      <c r="G60" s="17">
        <f t="shared" si="627"/>
        <v>0.78439998273469591</v>
      </c>
      <c r="H60" s="20">
        <f t="shared" si="628"/>
        <v>8.4524023779430912E-2</v>
      </c>
      <c r="I60" s="12"/>
      <c r="J60" s="104">
        <v>96.517797313661433</v>
      </c>
      <c r="K60" s="92">
        <f t="shared" ref="K60" si="767">(J60/J59-1)*100</f>
        <v>0.19828240757033821</v>
      </c>
      <c r="L60" s="93">
        <f t="shared" ref="L60" si="768">(J60/J48-1)*100</f>
        <v>-6.767031665770995</v>
      </c>
      <c r="M60" s="99">
        <v>91.937446527827049</v>
      </c>
      <c r="N60" s="92">
        <f t="shared" ref="N60" si="769">(M60/M59-1)*100</f>
        <v>3.7310329080767035</v>
      </c>
      <c r="O60" s="93">
        <f t="shared" ref="O60" si="770">(M60/M48-1)*100</f>
        <v>-16.176324431884247</v>
      </c>
      <c r="P60" s="99">
        <v>88.28498926128016</v>
      </c>
      <c r="Q60" s="92">
        <f t="shared" ref="Q60" si="771">(P60/P59-1)*100</f>
        <v>-5.2330760119678743E-2</v>
      </c>
      <c r="R60" s="93">
        <f t="shared" ref="R60" si="772">(P60/P48-1)*100</f>
        <v>-8.5544524630137175</v>
      </c>
      <c r="S60" s="99">
        <v>101.80917355451372</v>
      </c>
      <c r="T60" s="92">
        <f t="shared" ref="T60" si="773">(S60/S59-1)*100</f>
        <v>3.1629162519513532</v>
      </c>
      <c r="U60" s="93">
        <f t="shared" ref="U60" si="774">(S60/S48-1)*100</f>
        <v>-8.0992262498139063</v>
      </c>
      <c r="V60" s="99">
        <v>99.306146465531114</v>
      </c>
      <c r="W60" s="92">
        <f t="shared" ref="W60" si="775">(V60/V59-1)*100</f>
        <v>0.62308386476876976</v>
      </c>
      <c r="X60" s="93">
        <f t="shared" ref="X60" si="776">(V60/V48-1)*100</f>
        <v>-3.6248966782578385</v>
      </c>
      <c r="Y60" s="99">
        <v>108.15095796754154</v>
      </c>
      <c r="Z60" s="92">
        <f t="shared" ref="Z60" si="777">(Y60/Y59-1)*100</f>
        <v>-2.6510917863860728</v>
      </c>
      <c r="AA60" s="93">
        <f t="shared" ref="AA60" si="778">(Y60/Y48-1)*100</f>
        <v>-5.3988900221200957</v>
      </c>
      <c r="AB60" s="99">
        <v>98.2322825601521</v>
      </c>
      <c r="AC60" s="92">
        <f t="shared" ref="AC60" si="779">(AB60/AB59-1)*100</f>
        <v>-2.3256609364664116</v>
      </c>
      <c r="AD60" s="93">
        <f t="shared" ref="AD60" si="780">(AB60/AB48-1)*100</f>
        <v>-9.833309562603576</v>
      </c>
      <c r="AE60" s="99">
        <v>71.686397195677316</v>
      </c>
      <c r="AF60" s="92">
        <f t="shared" ref="AF60" si="781">(AE60/AE59-1)*100</f>
        <v>-28.590073750988033</v>
      </c>
      <c r="AG60" s="93">
        <f t="shared" ref="AG60" si="782">(AE60/AE48-1)*100</f>
        <v>1.7947188437297923</v>
      </c>
      <c r="AH60" s="99">
        <v>104.25839324801109</v>
      </c>
      <c r="AI60" s="92">
        <f t="shared" ref="AI60" si="783">(AH60/AH59-1)*100</f>
        <v>0.58901456500863869</v>
      </c>
      <c r="AJ60" s="93">
        <f t="shared" ref="AJ60" si="784">(AH60/AH48-1)*100</f>
        <v>-11.960071607674671</v>
      </c>
    </row>
    <row r="61" spans="1:36" x14ac:dyDescent="0.15">
      <c r="B61" s="27" t="s">
        <v>82</v>
      </c>
      <c r="C61" s="78">
        <v>97.858275297042596</v>
      </c>
      <c r="D61" s="79">
        <f t="shared" ref="D61:D68" si="785">(C61/C60-1)*100</f>
        <v>-0.39645318719458977</v>
      </c>
      <c r="E61" s="80">
        <f t="shared" ref="E61:E64" si="786">(C61/C49-1)*100</f>
        <v>-7.2748012533929929</v>
      </c>
      <c r="F61" s="71">
        <v>102.63199615847901</v>
      </c>
      <c r="G61" s="17">
        <f t="shared" ref="G61" si="787">(F61/F60-1)*100</f>
        <v>0.40704129549069545</v>
      </c>
      <c r="H61" s="20">
        <f t="shared" ref="H61" si="788">(F61/F49-1)*100</f>
        <v>2.1862063236859575</v>
      </c>
      <c r="I61" s="12"/>
      <c r="J61" s="104">
        <v>95.873981633699159</v>
      </c>
      <c r="K61" s="92">
        <f t="shared" ref="K61" si="789">(J61/J60-1)*100</f>
        <v>-0.66704348615624909</v>
      </c>
      <c r="L61" s="93">
        <f t="shared" ref="L61" si="790">(J61/J49-1)*100</f>
        <v>-6.4661650169625879</v>
      </c>
      <c r="M61" s="99">
        <v>90.645525710292603</v>
      </c>
      <c r="N61" s="92">
        <f t="shared" ref="N61" si="791">(M61/M60-1)*100</f>
        <v>-1.4052172061831403</v>
      </c>
      <c r="O61" s="93">
        <f t="shared" ref="O61" si="792">(M61/M49-1)*100</f>
        <v>-12.621217204137892</v>
      </c>
      <c r="P61" s="99">
        <v>89.42320961542184</v>
      </c>
      <c r="Q61" s="92">
        <f t="shared" ref="Q61:Q63" si="793">(P61/P60-1)*100</f>
        <v>1.2892569435253742</v>
      </c>
      <c r="R61" s="93">
        <f t="shared" ref="R61:R67" si="794">(P61/P49-1)*100</f>
        <v>-12.507494429383437</v>
      </c>
      <c r="S61" s="99">
        <v>101.19833841341158</v>
      </c>
      <c r="T61" s="92">
        <f t="shared" ref="T61" si="795">(S61/S60-1)*100</f>
        <v>-0.59998045340685646</v>
      </c>
      <c r="U61" s="93">
        <f t="shared" ref="U61" si="796">(S61/S49-1)*100</f>
        <v>-7.1870758480618306</v>
      </c>
      <c r="V61" s="99">
        <v>98.838210530368698</v>
      </c>
      <c r="W61" s="92">
        <f t="shared" ref="W61" si="797">(V61/V60-1)*100</f>
        <v>-0.47120541055818421</v>
      </c>
      <c r="X61" s="93">
        <f t="shared" ref="X61" si="798">(V61/V49-1)*100</f>
        <v>-2.4867542063146564</v>
      </c>
      <c r="Y61" s="99">
        <v>109.37903412037723</v>
      </c>
      <c r="Z61" s="92">
        <f t="shared" ref="Z61" si="799">(Y61/Y60-1)*100</f>
        <v>1.1355203651587154</v>
      </c>
      <c r="AA61" s="93">
        <f t="shared" ref="AA61" si="800">(Y61/Y49-1)*100</f>
        <v>-7.8473648622788055</v>
      </c>
      <c r="AB61" s="99">
        <v>96.256324082532217</v>
      </c>
      <c r="AC61" s="92">
        <f t="shared" ref="AC61" si="801">(AB61/AB60-1)*100</f>
        <v>-2.0115164038969735</v>
      </c>
      <c r="AD61" s="93">
        <f t="shared" ref="AD61" si="802">(AB61/AB49-1)*100</f>
        <v>-9.932445736187546</v>
      </c>
      <c r="AE61" s="99">
        <v>78.075417530652587</v>
      </c>
      <c r="AF61" s="92">
        <f t="shared" ref="AF61" si="803">(AE61/AE60-1)*100</f>
        <v>8.9124584089999903</v>
      </c>
      <c r="AG61" s="93">
        <f t="shared" ref="AG61" si="804">(AE61/AE49-1)*100</f>
        <v>-6.0588797240680332</v>
      </c>
      <c r="AH61" s="87">
        <v>103.79250972490257</v>
      </c>
      <c r="AI61" s="92">
        <f t="shared" ref="AI61" si="805">(AH61/AH60-1)*100</f>
        <v>-0.44685469303201719</v>
      </c>
      <c r="AJ61" s="93">
        <f t="shared" ref="AJ61" si="806">(AH61/AH49-1)*100</f>
        <v>-10.891625327901011</v>
      </c>
    </row>
    <row r="62" spans="1:36" x14ac:dyDescent="0.15">
      <c r="B62" s="27" t="s">
        <v>84</v>
      </c>
      <c r="C62" s="78">
        <v>97.707419785281374</v>
      </c>
      <c r="D62" s="79">
        <f t="shared" si="785"/>
        <v>-0.15415713316355717</v>
      </c>
      <c r="E62" s="80">
        <f t="shared" si="786"/>
        <v>-8.0856858487395442</v>
      </c>
      <c r="F62" s="71">
        <v>102.39615808680827</v>
      </c>
      <c r="G62" s="17">
        <f t="shared" ref="G62" si="807">(F62/F61-1)*100</f>
        <v>-0.22979000750075196</v>
      </c>
      <c r="H62" s="20">
        <f t="shared" ref="H62" si="808">(F62/F50-1)*100</f>
        <v>3.4474636141492265</v>
      </c>
      <c r="I62" s="12"/>
      <c r="J62" s="104">
        <v>93.648311905000313</v>
      </c>
      <c r="K62" s="92">
        <f t="shared" ref="K62" si="809">(J62/J61-1)*100</f>
        <v>-2.3214533190061393</v>
      </c>
      <c r="L62" s="93">
        <f t="shared" ref="L62" si="810">(J62/J50-1)*100</f>
        <v>-9.1895120733297304</v>
      </c>
      <c r="M62" s="99">
        <v>92.103198949271174</v>
      </c>
      <c r="N62" s="92">
        <f t="shared" ref="N62" si="811">(M62/M61-1)*100</f>
        <v>1.6081028021585508</v>
      </c>
      <c r="O62" s="93">
        <f t="shared" ref="O62" si="812">(M62/M50-1)*100</f>
        <v>-9.5142928470028245</v>
      </c>
      <c r="P62" s="87">
        <v>94.486077897443423</v>
      </c>
      <c r="Q62" s="92">
        <f t="shared" si="793"/>
        <v>5.6616937636159825</v>
      </c>
      <c r="R62" s="93">
        <f t="shared" si="794"/>
        <v>-11.604902544050422</v>
      </c>
      <c r="S62" s="99">
        <v>101.44726517460826</v>
      </c>
      <c r="T62" s="92">
        <f t="shared" ref="T62" si="813">(S62/S61-1)*100</f>
        <v>0.2459790991624633</v>
      </c>
      <c r="U62" s="93">
        <f t="shared" ref="U62" si="814">(S62/S50-1)*100</f>
        <v>-5.2929603227295674</v>
      </c>
      <c r="V62" s="99">
        <v>100.74608560018942</v>
      </c>
      <c r="W62" s="92">
        <f t="shared" ref="W62" si="815">(V62/V61-1)*100</f>
        <v>1.9303011047883345</v>
      </c>
      <c r="X62" s="93">
        <f t="shared" ref="X62" si="816">(V62/V50-1)*100</f>
        <v>0.29430643083212527</v>
      </c>
      <c r="Y62" s="99">
        <v>107.38624963562783</v>
      </c>
      <c r="Z62" s="92">
        <f t="shared" ref="Z62" si="817">(Y62/Y61-1)*100</f>
        <v>-1.821907187949956</v>
      </c>
      <c r="AA62" s="93">
        <f t="shared" ref="AA62" si="818">(Y62/Y50-1)*100</f>
        <v>-9.7140529116695902</v>
      </c>
      <c r="AB62" s="99">
        <v>99.218982771810673</v>
      </c>
      <c r="AC62" s="92">
        <f t="shared" ref="AC62" si="819">(AB62/AB61-1)*100</f>
        <v>3.0778847182427294</v>
      </c>
      <c r="AD62" s="93">
        <f t="shared" ref="AD62" si="820">(AB62/AB50-1)*100</f>
        <v>-8.0987599201304832</v>
      </c>
      <c r="AE62" s="99">
        <v>107.79821036228135</v>
      </c>
      <c r="AF62" s="92">
        <f t="shared" ref="AF62" si="821">(AE62/AE61-1)*100</f>
        <v>38.069335741892793</v>
      </c>
      <c r="AG62" s="93">
        <f t="shared" ref="AG62" si="822">(AE62/AE50-1)*100</f>
        <v>-7.2806856151399817</v>
      </c>
      <c r="AH62" s="87">
        <v>103.2887325774541</v>
      </c>
      <c r="AI62" s="92">
        <f t="shared" ref="AI62" si="823">(AH62/AH61-1)*100</f>
        <v>-0.48536946334925002</v>
      </c>
      <c r="AJ62" s="93">
        <f t="shared" ref="AJ62" si="824">(AH62/AH50-1)*100</f>
        <v>-11.530805085315654</v>
      </c>
    </row>
    <row r="63" spans="1:36" x14ac:dyDescent="0.15">
      <c r="B63" s="27" t="s">
        <v>86</v>
      </c>
      <c r="C63" s="78">
        <v>98.626891710207474</v>
      </c>
      <c r="D63" s="79">
        <f t="shared" si="785"/>
        <v>0.9410461630720679</v>
      </c>
      <c r="E63" s="80">
        <f t="shared" si="786"/>
        <v>-9.6768181229680561</v>
      </c>
      <c r="F63" s="71">
        <v>104.1482077851237</v>
      </c>
      <c r="G63" s="17">
        <f t="shared" ref="G63" si="825">(F63/F62-1)*100</f>
        <v>1.7110502298632202</v>
      </c>
      <c r="H63" s="20">
        <f t="shared" ref="H63" si="826">(F63/F51-1)*100</f>
        <v>2.634223606713193</v>
      </c>
      <c r="I63" s="12"/>
      <c r="J63" s="104">
        <v>94.79957015976953</v>
      </c>
      <c r="K63" s="92">
        <f t="shared" ref="K63" si="827">(J63/J62-1)*100</f>
        <v>1.2293422394384246</v>
      </c>
      <c r="L63" s="93">
        <f t="shared" ref="L63" si="828">(J63/J51-1)*100</f>
        <v>-11.08650314409978</v>
      </c>
      <c r="M63" s="99">
        <v>97.463109000373024</v>
      </c>
      <c r="N63" s="92">
        <f t="shared" ref="N63" si="829">(M63/M62-1)*100</f>
        <v>5.819461334946685</v>
      </c>
      <c r="O63" s="93">
        <f t="shared" ref="O63" si="830">(M63/M51-1)*100</f>
        <v>-10.415526513945073</v>
      </c>
      <c r="P63" s="87">
        <v>93.347562520005354</v>
      </c>
      <c r="Q63" s="92">
        <f t="shared" si="793"/>
        <v>-1.2049556958791618</v>
      </c>
      <c r="R63" s="93">
        <f t="shared" si="794"/>
        <v>-12.380452918405737</v>
      </c>
      <c r="S63" s="99">
        <v>101.3483362853698</v>
      </c>
      <c r="T63" s="92">
        <f t="shared" ref="T63" si="831">(S63/S62-1)*100</f>
        <v>-9.7517551673953484E-2</v>
      </c>
      <c r="U63" s="93">
        <f t="shared" ref="U63" si="832">(S63/S51-1)*100</f>
        <v>-6.0210602752598819</v>
      </c>
      <c r="V63" s="99">
        <v>105.01619113166424</v>
      </c>
      <c r="W63" s="92">
        <f t="shared" ref="W63" si="833">(V63/V62-1)*100</f>
        <v>4.2384828214772741</v>
      </c>
      <c r="X63" s="93">
        <f t="shared" ref="X63" si="834">(V63/V51-1)*100</f>
        <v>-1.0451451310172888</v>
      </c>
      <c r="Y63" s="99">
        <v>116.6172634798772</v>
      </c>
      <c r="Z63" s="92">
        <f t="shared" ref="Z63" si="835">(Y63/Y62-1)*100</f>
        <v>8.5960855096170121</v>
      </c>
      <c r="AA63" s="93">
        <f t="shared" ref="AA63" si="836">(Y63/Y51-1)*100</f>
        <v>-6.4411886191899415</v>
      </c>
      <c r="AB63" s="99">
        <v>103.64613898231686</v>
      </c>
      <c r="AC63" s="92">
        <f t="shared" ref="AC63" si="837">(AB63/AB62-1)*100</f>
        <v>4.4620052401544985</v>
      </c>
      <c r="AD63" s="93">
        <f t="shared" ref="AD63" si="838">(AB63/AB51-1)*100</f>
        <v>-7.4384186316320378</v>
      </c>
      <c r="AE63" s="99">
        <v>119.15976574521726</v>
      </c>
      <c r="AF63" s="92">
        <f t="shared" ref="AF63" si="839">(AE63/AE62-1)*100</f>
        <v>10.539651210120017</v>
      </c>
      <c r="AG63" s="93">
        <f t="shared" ref="AG63" si="840">(AE63/AE51-1)*100</f>
        <v>-7.7981014133981841</v>
      </c>
      <c r="AH63" s="87">
        <v>99.852254426842421</v>
      </c>
      <c r="AI63" s="92">
        <f t="shared" ref="AI63" si="841">(AH63/AH62-1)*100</f>
        <v>-3.3270600431027031</v>
      </c>
      <c r="AJ63" s="93">
        <f t="shared" ref="AJ63" si="842">(AH63/AH51-1)*100</f>
        <v>-14.204292621348813</v>
      </c>
    </row>
    <row r="64" spans="1:36" x14ac:dyDescent="0.15">
      <c r="A64" s="65"/>
      <c r="B64" s="66" t="s">
        <v>88</v>
      </c>
      <c r="C64" s="81">
        <v>97.508371223025776</v>
      </c>
      <c r="D64" s="82">
        <f t="shared" si="785"/>
        <v>-1.1340928095637581</v>
      </c>
      <c r="E64" s="83">
        <f t="shared" si="786"/>
        <v>-10.515787887460338</v>
      </c>
      <c r="F64" s="72">
        <v>103.11560648401885</v>
      </c>
      <c r="G64" s="18">
        <f t="shared" ref="G64" si="843">(F64/F63-1)*100</f>
        <v>-0.99147294328414404</v>
      </c>
      <c r="H64" s="21">
        <f t="shared" ref="H64" si="844">(F64/F52-1)*100</f>
        <v>0.64150698699807496</v>
      </c>
      <c r="I64" s="67"/>
      <c r="J64" s="106">
        <v>94.862041000375939</v>
      </c>
      <c r="K64" s="101">
        <f t="shared" ref="K64" si="845">(J64/J63-1)*100</f>
        <v>6.5897809980697275E-2</v>
      </c>
      <c r="L64" s="102">
        <f t="shared" ref="L64" si="846">(J64/J52-1)*100</f>
        <v>-11.474548114108051</v>
      </c>
      <c r="M64" s="100">
        <v>96.346321666311042</v>
      </c>
      <c r="N64" s="101">
        <f t="shared" ref="N64" si="847">(M64/M63-1)*100</f>
        <v>-1.1458564635545399</v>
      </c>
      <c r="O64" s="102">
        <f t="shared" ref="O64" si="848">(M64/M52-1)*100</f>
        <v>-9.7895324051971215</v>
      </c>
      <c r="P64" s="107">
        <v>95.06141518505369</v>
      </c>
      <c r="Q64" s="101">
        <f t="shared" ref="Q64" si="849">(P64/P63-1)*100</f>
        <v>1.8359908055242791</v>
      </c>
      <c r="R64" s="102">
        <f t="shared" si="794"/>
        <v>-13.086426015389574</v>
      </c>
      <c r="S64" s="100">
        <v>99.968988514383668</v>
      </c>
      <c r="T64" s="101">
        <f t="shared" ref="T64" si="850">(S64/S63-1)*100</f>
        <v>-1.3609969551964363</v>
      </c>
      <c r="U64" s="102">
        <f t="shared" ref="U64" si="851">(S64/S52-1)*100</f>
        <v>-8.5883852891548873</v>
      </c>
      <c r="V64" s="100">
        <v>102.5309929570786</v>
      </c>
      <c r="W64" s="101">
        <f t="shared" ref="W64" si="852">(V64/V63-1)*100</f>
        <v>-2.3664904885664972</v>
      </c>
      <c r="X64" s="102">
        <f t="shared" ref="X64" si="853">(V64/V52-1)*100</f>
        <v>-2.2548755886984462</v>
      </c>
      <c r="Y64" s="100">
        <v>108.92172339515359</v>
      </c>
      <c r="Z64" s="101">
        <f t="shared" ref="Z64" si="854">(Y64/Y63-1)*100</f>
        <v>-6.5989715888432832</v>
      </c>
      <c r="AA64" s="102">
        <f t="shared" ref="AA64" si="855">(Y64/Y52-1)*100</f>
        <v>-8.7008948403883846</v>
      </c>
      <c r="AB64" s="100">
        <v>103.68937496361924</v>
      </c>
      <c r="AC64" s="101">
        <f t="shared" ref="AC64" si="856">(AB64/AB63-1)*100</f>
        <v>4.1714994621999679E-2</v>
      </c>
      <c r="AD64" s="102">
        <f t="shared" ref="AD64" si="857">(AB64/AB52-1)*100</f>
        <v>-6.7194411359563393</v>
      </c>
      <c r="AE64" s="100">
        <v>114.78293442223971</v>
      </c>
      <c r="AF64" s="101">
        <f t="shared" ref="AF64" si="858">(AE64/AE63-1)*100</f>
        <v>-3.6730781531879808</v>
      </c>
      <c r="AG64" s="102">
        <f t="shared" ref="AG64" si="859">(AE64/AE52-1)*100</f>
        <v>-9.9076715035674727</v>
      </c>
      <c r="AH64" s="107">
        <v>96.907679844558984</v>
      </c>
      <c r="AI64" s="101">
        <f t="shared" ref="AI64" si="860">(AH64/AH63-1)*100</f>
        <v>-2.9489314980272185</v>
      </c>
      <c r="AJ64" s="102">
        <f t="shared" ref="AJ64" si="861">(AH64/AH52-1)*100</f>
        <v>-14.869543990904832</v>
      </c>
    </row>
    <row r="65" spans="1:36" x14ac:dyDescent="0.15">
      <c r="A65" s="3">
        <v>2023</v>
      </c>
      <c r="B65" s="27" t="s">
        <v>91</v>
      </c>
      <c r="C65" s="78">
        <v>92.939241092393544</v>
      </c>
      <c r="D65" s="79">
        <f t="shared" si="785"/>
        <v>-4.6858849894861887</v>
      </c>
      <c r="E65" s="80">
        <f t="shared" ref="E65:E67" si="862">(C65/C53-1)*100</f>
        <v>-11.093214063153312</v>
      </c>
      <c r="F65" s="71">
        <v>101.88692419771006</v>
      </c>
      <c r="G65" s="17">
        <f t="shared" ref="G65" si="863">(F65/F64-1)*100</f>
        <v>-1.1915580271539383</v>
      </c>
      <c r="H65" s="20">
        <f t="shared" ref="H65" si="864">(F65/F53-1)*100</f>
        <v>-1.8165528361946404E-2</v>
      </c>
      <c r="I65" s="12"/>
      <c r="J65" s="104">
        <v>92.980408946300599</v>
      </c>
      <c r="K65" s="92">
        <f t="shared" ref="K65" si="865">(J65/J64-1)*100</f>
        <v>-1.9835458253189886</v>
      </c>
      <c r="L65" s="93">
        <f t="shared" ref="L65" si="866">(J65/J53-1)*100</f>
        <v>-10.965003655565086</v>
      </c>
      <c r="M65" s="99">
        <v>91.735970943995554</v>
      </c>
      <c r="N65" s="92">
        <f t="shared" ref="N65" si="867">(M65/M64-1)*100</f>
        <v>-4.7851860274262688</v>
      </c>
      <c r="O65" s="93">
        <f t="shared" ref="O65" si="868">(M65/M53-1)*100</f>
        <v>-13.177270981319534</v>
      </c>
      <c r="P65" s="87">
        <v>82.855781983681126</v>
      </c>
      <c r="Q65" s="92">
        <f t="shared" ref="Q65" si="869">(P65/P64-1)*100</f>
        <v>-12.83973437341761</v>
      </c>
      <c r="R65" s="86">
        <f t="shared" si="794"/>
        <v>-21.239127626843501</v>
      </c>
      <c r="S65" s="99">
        <v>96.913794516734242</v>
      </c>
      <c r="T65" s="92">
        <f t="shared" ref="T65" si="870">(S65/S64-1)*100</f>
        <v>-3.0561417526094536</v>
      </c>
      <c r="U65" s="93">
        <f t="shared" ref="U65" si="871">(S65/S53-1)*100</f>
        <v>-8.1472815097718421</v>
      </c>
      <c r="V65" s="99">
        <v>96.254741172999999</v>
      </c>
      <c r="W65" s="92">
        <f t="shared" ref="W65" si="872">(V65/V64-1)*100</f>
        <v>-6.1213215663540428</v>
      </c>
      <c r="X65" s="93">
        <f t="shared" ref="X65" si="873">(V65/V53-1)*100</f>
        <v>-3.6163624231816405</v>
      </c>
      <c r="Y65" s="99">
        <v>100.47056062206373</v>
      </c>
      <c r="Z65" s="92">
        <f t="shared" ref="Z65" si="874">(Y65/Y64-1)*100</f>
        <v>-7.758932295287102</v>
      </c>
      <c r="AA65" s="93">
        <f t="shared" ref="AA65" si="875">(Y65/Y53-1)*100</f>
        <v>-10.706018518518523</v>
      </c>
      <c r="AB65" s="99">
        <v>97.591116154464316</v>
      </c>
      <c r="AC65" s="92">
        <f t="shared" ref="AC65" si="876">(AB65/AB64-1)*100</f>
        <v>-5.8812764676174245</v>
      </c>
      <c r="AD65" s="93">
        <f t="shared" ref="AD65" si="877">(AB65/AB53-1)*100</f>
        <v>-6.4757374990400791</v>
      </c>
      <c r="AE65" s="99">
        <v>84.367219902115352</v>
      </c>
      <c r="AF65" s="92">
        <f t="shared" ref="AF65" si="878">(AE65/AE64-1)*100</f>
        <v>-26.498463968726671</v>
      </c>
      <c r="AG65" s="93">
        <f t="shared" ref="AG65" si="879">(AE65/AE53-1)*100</f>
        <v>-16.595512816795644</v>
      </c>
      <c r="AH65" s="87">
        <v>89.963714215315932</v>
      </c>
      <c r="AI65" s="92">
        <f t="shared" ref="AI65" si="880">(AH65/AH64-1)*100</f>
        <v>-7.1655472924140318</v>
      </c>
      <c r="AJ65" s="93">
        <f t="shared" ref="AJ65" si="881">(AH65/AH53-1)*100</f>
        <v>-15.978075711194428</v>
      </c>
    </row>
    <row r="66" spans="1:36" x14ac:dyDescent="0.15">
      <c r="B66" s="27" t="s">
        <v>72</v>
      </c>
      <c r="C66" s="78">
        <v>90.03663217828182</v>
      </c>
      <c r="D66" s="79">
        <f t="shared" si="785"/>
        <v>-3.1231252590347203</v>
      </c>
      <c r="E66" s="80">
        <f t="shared" si="862"/>
        <v>-11.250855870255904</v>
      </c>
      <c r="F66" s="71">
        <v>101.40957912512218</v>
      </c>
      <c r="G66" s="17">
        <f t="shared" ref="G66" si="882">(F66/F65-1)*100</f>
        <v>-0.4685047432206324</v>
      </c>
      <c r="H66" s="20">
        <f t="shared" ref="H66" si="883">(F66/F54-1)*100</f>
        <v>0.54228787469778883</v>
      </c>
      <c r="I66" s="12"/>
      <c r="J66" s="104">
        <v>91.633968005172832</v>
      </c>
      <c r="K66" s="92">
        <f t="shared" ref="K66" si="884">(J66/J65-1)*100</f>
        <v>-1.4480910079728515</v>
      </c>
      <c r="L66" s="93">
        <f t="shared" ref="L66" si="885">(J66/J54-1)*100</f>
        <v>-9.9183012021267221</v>
      </c>
      <c r="M66" s="99">
        <v>86.95606295741824</v>
      </c>
      <c r="N66" s="92">
        <f t="shared" ref="N66" si="886">(M66/M65-1)*100</f>
        <v>-5.2105056908324787</v>
      </c>
      <c r="O66" s="93">
        <f t="shared" ref="O66" si="887">(M66/M54-1)*100</f>
        <v>-11.24211048090773</v>
      </c>
      <c r="P66" s="87">
        <v>75.823718897824435</v>
      </c>
      <c r="Q66" s="92">
        <f t="shared" ref="Q66" si="888">(P66/P65-1)*100</f>
        <v>-8.4871120849981168</v>
      </c>
      <c r="R66" s="93">
        <f t="shared" si="794"/>
        <v>-25.997849602430168</v>
      </c>
      <c r="S66" s="99">
        <v>94.567920681928967</v>
      </c>
      <c r="T66" s="92">
        <f t="shared" ref="T66" si="889">(S66/S65-1)*100</f>
        <v>-2.4205778408565082</v>
      </c>
      <c r="U66" s="93">
        <f t="shared" ref="U66" si="890">(S66/S54-1)*100</f>
        <v>-11.033783440610412</v>
      </c>
      <c r="V66" s="99">
        <v>91.395619111321636</v>
      </c>
      <c r="W66" s="92">
        <f t="shared" ref="W66" si="891">(V66/V65-1)*100</f>
        <v>-5.0481898371582457</v>
      </c>
      <c r="X66" s="93">
        <f t="shared" ref="X66" si="892">(V66/V54-1)*100</f>
        <v>-2.9985959243399973</v>
      </c>
      <c r="Y66" s="99">
        <v>92.254110307284051</v>
      </c>
      <c r="Z66" s="92">
        <f t="shared" ref="Z66" si="893">(Y66/Y65-1)*100</f>
        <v>-8.1779680176038649</v>
      </c>
      <c r="AA66" s="93">
        <f t="shared" ref="AA66" si="894">(Y66/Y54-1)*100</f>
        <v>-14.419565095240772</v>
      </c>
      <c r="AB66" s="99">
        <v>94.2208090921485</v>
      </c>
      <c r="AC66" s="92">
        <f t="shared" ref="AC66" si="895">(AB66/AB65-1)*100</f>
        <v>-3.4534978132449989</v>
      </c>
      <c r="AD66" s="93">
        <f t="shared" ref="AD66" si="896">(AB66/AB54-1)*100</f>
        <v>-7.3336980994971217</v>
      </c>
      <c r="AE66" s="99">
        <v>73.462484734951815</v>
      </c>
      <c r="AF66" s="92">
        <f t="shared" ref="AF66" si="897">(AE66/AE65-1)*100</f>
        <v>-12.92532239395282</v>
      </c>
      <c r="AG66" s="93">
        <f t="shared" ref="AG66" si="898">(AE66/AE54-1)*100</f>
        <v>-18.479440753507014</v>
      </c>
      <c r="AH66" s="87">
        <v>86.229450026337929</v>
      </c>
      <c r="AI66" s="92">
        <f t="shared" ref="AI66" si="899">(AH66/AH65-1)*100</f>
        <v>-4.150855955147148</v>
      </c>
      <c r="AJ66" s="93">
        <f t="shared" ref="AJ66" si="900">(AH66/AH54-1)*100</f>
        <v>-16.734131011255048</v>
      </c>
    </row>
    <row r="67" spans="1:36" x14ac:dyDescent="0.15">
      <c r="B67" s="27" t="s">
        <v>73</v>
      </c>
      <c r="C67" s="78">
        <v>92.108302887527927</v>
      </c>
      <c r="D67" s="79">
        <f t="shared" si="785"/>
        <v>2.3009198135532039</v>
      </c>
      <c r="E67" s="80">
        <f t="shared" si="862"/>
        <v>-11.134518195155941</v>
      </c>
      <c r="F67" s="71">
        <v>103.46667576837895</v>
      </c>
      <c r="G67" s="17">
        <f t="shared" ref="G67" si="901">(F67/F66-1)*100</f>
        <v>2.0285032844073569</v>
      </c>
      <c r="H67" s="20">
        <f t="shared" ref="H67" si="902">(F67/F55-1)*100</f>
        <v>1.5469391115525033</v>
      </c>
      <c r="I67" s="12"/>
      <c r="J67" s="104">
        <v>93.032221842548097</v>
      </c>
      <c r="K67" s="92">
        <f t="shared" ref="K67" si="903">(J67/J66-1)*100</f>
        <v>1.5259121347842575</v>
      </c>
      <c r="L67" s="93">
        <f t="shared" ref="L67" si="904">(J67/J55-1)*100</f>
        <v>-10.034253101371437</v>
      </c>
      <c r="M67" s="99">
        <v>89.463131085516196</v>
      </c>
      <c r="N67" s="92">
        <f t="shared" ref="N67" si="905">(M67/M66-1)*100</f>
        <v>2.8831435587483467</v>
      </c>
      <c r="O67" s="93">
        <f t="shared" ref="O67" si="906">(M67/M55-1)*100</f>
        <v>-16.122496637323469</v>
      </c>
      <c r="P67" s="87">
        <v>78.58350496730462</v>
      </c>
      <c r="Q67" s="92">
        <f t="shared" ref="Q67" si="907">(P67/P66-1)*100</f>
        <v>3.6397397932949049</v>
      </c>
      <c r="R67" s="93">
        <f t="shared" si="794"/>
        <v>-24.237641311273684</v>
      </c>
      <c r="S67" s="99">
        <v>99.381650744431795</v>
      </c>
      <c r="T67" s="92">
        <f t="shared" ref="T67" si="908">(S67/S66-1)*100</f>
        <v>5.0902357033876244</v>
      </c>
      <c r="U67" s="93">
        <f t="shared" ref="U67" si="909">(S67/S55-1)*100</f>
        <v>-9.2271332751643786</v>
      </c>
      <c r="V67" s="99">
        <v>95.742670259307275</v>
      </c>
      <c r="W67" s="92">
        <f t="shared" ref="W67" si="910">(V67/V66-1)*100</f>
        <v>4.7563014401060588</v>
      </c>
      <c r="X67" s="93">
        <f t="shared" ref="X67" si="911">(V67/V55-1)*100</f>
        <v>-2.1467910300973614</v>
      </c>
      <c r="Y67" s="99">
        <v>95.297800895693015</v>
      </c>
      <c r="Z67" s="92">
        <f t="shared" ref="Z67" si="912">(Y67/Y66-1)*100</f>
        <v>3.2992465899577939</v>
      </c>
      <c r="AA67" s="93">
        <f t="shared" ref="AA67" si="913">(Y67/Y55-1)*100</f>
        <v>-14.643971246439714</v>
      </c>
      <c r="AB67" s="99">
        <v>93.948557958689136</v>
      </c>
      <c r="AC67" s="92">
        <f t="shared" ref="AC67" si="914">(AB67/AB66-1)*100</f>
        <v>-0.28895011206399035</v>
      </c>
      <c r="AD67" s="93">
        <f t="shared" ref="AD67" si="915">(AB67/AB55-1)*100</f>
        <v>-8.8153875420560741</v>
      </c>
      <c r="AE67" s="99">
        <v>83.016254321692827</v>
      </c>
      <c r="AF67" s="92">
        <f t="shared" ref="AF67" si="916">(AE67/AE66-1)*100</f>
        <v>13.004963854966833</v>
      </c>
      <c r="AG67" s="93">
        <f t="shared" ref="AG67" si="917">(AE67/AE55-1)*100</f>
        <v>-18.597805505343381</v>
      </c>
      <c r="AH67" s="87">
        <v>85.879919932164782</v>
      </c>
      <c r="AI67" s="92">
        <f t="shared" ref="AI67" si="918">(AH67/AH66-1)*100</f>
        <v>-0.40534886174780071</v>
      </c>
      <c r="AJ67" s="93">
        <f t="shared" ref="AJ67" si="919">(AH67/AH55-1)*100</f>
        <v>-17.564611861804647</v>
      </c>
    </row>
    <row r="68" spans="1:36" x14ac:dyDescent="0.15">
      <c r="B68" s="27" t="s">
        <v>69</v>
      </c>
      <c r="C68" s="78">
        <v>94.113755779163441</v>
      </c>
      <c r="D68" s="79">
        <f t="shared" si="785"/>
        <v>2.1772769975844097</v>
      </c>
      <c r="E68" s="80">
        <f t="shared" ref="E68" si="920">(C68/C56-1)*100</f>
        <v>-11.231173615731416</v>
      </c>
      <c r="F68" s="71">
        <v>104.85008333748713</v>
      </c>
      <c r="G68" s="17">
        <f t="shared" ref="G68" si="921">(F68/F67-1)*100</f>
        <v>1.3370561669586056</v>
      </c>
      <c r="H68" s="20">
        <f t="shared" ref="H68" si="922">(F68/F56-1)*100</f>
        <v>1.9369479962485281</v>
      </c>
      <c r="I68" s="12"/>
      <c r="J68" s="104">
        <v>94.529794282764342</v>
      </c>
      <c r="K68" s="92">
        <f t="shared" ref="K68" si="923">(J68/J67-1)*100</f>
        <v>1.6097352192134151</v>
      </c>
      <c r="L68" s="93">
        <f t="shared" ref="L68" si="924">(J68/J56-1)*100</f>
        <v>-9.6477373989645621</v>
      </c>
      <c r="M68" s="99">
        <v>89.038680132295212</v>
      </c>
      <c r="N68" s="92">
        <f t="shared" ref="N68" si="925">(M68/M67-1)*100</f>
        <v>-0.47444231838393858</v>
      </c>
      <c r="O68" s="93">
        <f t="shared" ref="O68" si="926">(M68/M56-1)*100</f>
        <v>-12.369505869382358</v>
      </c>
      <c r="P68" s="87">
        <v>80.981927136059426</v>
      </c>
      <c r="Q68" s="92">
        <f t="shared" ref="Q68" si="927">(P68/P67-1)*100</f>
        <v>3.052068204074998</v>
      </c>
      <c r="R68" s="93">
        <f t="shared" ref="R68" si="928">(P68/P56-1)*100</f>
        <v>-20.873091632403995</v>
      </c>
      <c r="S68" s="99">
        <v>99.969527019832981</v>
      </c>
      <c r="T68" s="92">
        <f t="shared" ref="T68" si="929">(S68/S67-1)*100</f>
        <v>0.59153402162031021</v>
      </c>
      <c r="U68" s="93">
        <f t="shared" ref="U68" si="930">(S68/S56-1)*100</f>
        <v>-8.7389464112884614</v>
      </c>
      <c r="V68" s="99">
        <v>100.30941311230582</v>
      </c>
      <c r="W68" s="92">
        <f t="shared" ref="W68" si="931">(V68/V67-1)*100</f>
        <v>4.7698093656987961</v>
      </c>
      <c r="X68" s="93">
        <f t="shared" ref="X68" si="932">(V68/V56-1)*100</f>
        <v>-2.4342344039958053</v>
      </c>
      <c r="Y68" s="99">
        <v>98.735202704493233</v>
      </c>
      <c r="Z68" s="92">
        <f t="shared" ref="Z68" si="933">(Y68/Y67-1)*100</f>
        <v>3.6070106303529359</v>
      </c>
      <c r="AA68" s="93">
        <f t="shared" ref="AA68" si="934">(Y68/Y56-1)*100</f>
        <v>-15.962519977316081</v>
      </c>
      <c r="AB68" s="99">
        <v>94.831668514213632</v>
      </c>
      <c r="AC68" s="92">
        <f t="shared" ref="AC68" si="935">(AB68/AB67-1)*100</f>
        <v>0.93999373137032549</v>
      </c>
      <c r="AD68" s="93">
        <f t="shared" ref="AD68" si="936">(AB68/AB56-1)*100</f>
        <v>-12.252529336914797</v>
      </c>
      <c r="AE68" s="99">
        <v>88.477023534375121</v>
      </c>
      <c r="AF68" s="92">
        <f t="shared" ref="AF68" si="937">(AE68/AE67-1)*100</f>
        <v>6.5779518207621068</v>
      </c>
      <c r="AG68" s="93">
        <f t="shared" ref="AG68" si="938">(AE68/AE56-1)*100</f>
        <v>-22.623604877491822</v>
      </c>
      <c r="AH68" s="87">
        <v>87.967620363037099</v>
      </c>
      <c r="AI68" s="92">
        <f t="shared" ref="AI68" si="939">(AH68/AH67-1)*100</f>
        <v>2.4309529311640654</v>
      </c>
      <c r="AJ68" s="93">
        <f t="shared" ref="AJ68" si="940">(AH68/AH56-1)*100</f>
        <v>-19.366065245337229</v>
      </c>
    </row>
    <row r="69" spans="1:36" x14ac:dyDescent="0.15">
      <c r="B69" s="27" t="s">
        <v>70</v>
      </c>
      <c r="C69" s="78">
        <v>92.21488387705881</v>
      </c>
      <c r="D69" s="79">
        <f t="shared" ref="D69" si="941">(C69/C68-1)*100</f>
        <v>-2.017634814787661</v>
      </c>
      <c r="E69" s="80">
        <f t="shared" ref="E69" si="942">(C69/C57-1)*100</f>
        <v>-11.581447772862941</v>
      </c>
      <c r="F69" s="71">
        <v>104.05210562817335</v>
      </c>
      <c r="G69" s="17">
        <f t="shared" ref="G69" si="943">(F69/F68-1)*100</f>
        <v>-0.76106540301478232</v>
      </c>
      <c r="H69" s="20">
        <f t="shared" ref="H69" si="944">(F69/F57-1)*100</f>
        <v>2.7149996695509548</v>
      </c>
      <c r="I69" s="12"/>
      <c r="J69" s="104">
        <v>92.179967490752759</v>
      </c>
      <c r="K69" s="92">
        <f t="shared" ref="K69" si="945">(J69/J68-1)*100</f>
        <v>-2.4858054646586969</v>
      </c>
      <c r="L69" s="93">
        <f t="shared" ref="L69" si="946">(J69/J57-1)*100</f>
        <v>-9.7374012525708427</v>
      </c>
      <c r="M69" s="99">
        <v>83.622523780963704</v>
      </c>
      <c r="N69" s="92">
        <f t="shared" ref="N69" si="947">(M69/M68-1)*100</f>
        <v>-6.0829252447184619</v>
      </c>
      <c r="O69" s="93">
        <f t="shared" ref="O69" si="948">(M69/M57-1)*100</f>
        <v>-11.130929326951266</v>
      </c>
      <c r="P69" s="87">
        <v>82.182189293285944</v>
      </c>
      <c r="Q69" s="92">
        <f t="shared" ref="Q69" si="949">(P69/P68-1)*100</f>
        <v>1.4821358291584374</v>
      </c>
      <c r="R69" s="93">
        <f t="shared" ref="R69" si="950">(P69/P57-1)*100</f>
        <v>-17.202652046023424</v>
      </c>
      <c r="S69" s="99">
        <v>96.4402375138651</v>
      </c>
      <c r="T69" s="92">
        <f t="shared" ref="T69" si="951">(S69/S68-1)*100</f>
        <v>-3.5303653134896806</v>
      </c>
      <c r="U69" s="93">
        <f t="shared" ref="U69" si="952">(S69/S57-1)*100</f>
        <v>-7.359618088146358</v>
      </c>
      <c r="V69" s="99">
        <v>100.35180490687488</v>
      </c>
      <c r="W69" s="92">
        <f t="shared" ref="W69" si="953">(V69/V68-1)*100</f>
        <v>4.226103339035614E-2</v>
      </c>
      <c r="X69" s="93">
        <f t="shared" ref="X69" si="954">(V69/V57-1)*100</f>
        <v>-2.0766023981266035</v>
      </c>
      <c r="Y69" s="99">
        <v>98.812430674646905</v>
      </c>
      <c r="Z69" s="92">
        <f t="shared" ref="Z69" si="955">(Y69/Y68-1)*100</f>
        <v>7.8217259942037209E-2</v>
      </c>
      <c r="AA69" s="93">
        <f t="shared" ref="AA69" si="956">(Y69/Y57-1)*100</f>
        <v>-12.337784464923818</v>
      </c>
      <c r="AB69" s="99">
        <v>92.262489253041664</v>
      </c>
      <c r="AC69" s="92">
        <f t="shared" ref="AC69" si="957">(AB69/AB68-1)*100</f>
        <v>-2.7091996813141561</v>
      </c>
      <c r="AD69" s="93">
        <f t="shared" ref="AD69" si="958">(AB69/AB57-1)*100</f>
        <v>-12.56922310696168</v>
      </c>
      <c r="AE69" s="99">
        <v>81.587915224895511</v>
      </c>
      <c r="AF69" s="92">
        <f t="shared" ref="AF69" si="959">(AE69/AE68-1)*100</f>
        <v>-7.7863246685768717</v>
      </c>
      <c r="AG69" s="93">
        <f t="shared" ref="AG69" si="960">(AE69/AE57-1)*100</f>
        <v>-41.581413761898254</v>
      </c>
      <c r="AH69" s="87">
        <v>86.837925787456655</v>
      </c>
      <c r="AI69" s="92">
        <f t="shared" ref="AI69" si="961">(AH69/AH68-1)*100</f>
        <v>-1.2842163638373538</v>
      </c>
      <c r="AJ69" s="93">
        <f t="shared" ref="AJ69" si="962">(AH69/AH57-1)*100</f>
        <v>-20.438867227144542</v>
      </c>
    </row>
    <row r="70" spans="1:36" x14ac:dyDescent="0.15">
      <c r="B70" s="27" t="s">
        <v>77</v>
      </c>
      <c r="C70" s="78">
        <v>88.480048125715655</v>
      </c>
      <c r="D70" s="79">
        <f t="shared" ref="D70" si="963">(C70/C69-1)*100</f>
        <v>-4.0501441788100667</v>
      </c>
      <c r="E70" s="80">
        <f t="shared" ref="E70" si="964">(C70/C58-1)*100</f>
        <v>-10.980452192027768</v>
      </c>
      <c r="F70" s="71">
        <v>103.33716692036887</v>
      </c>
      <c r="G70" s="17">
        <f t="shared" ref="G70" si="965">(F70/F69-1)*100</f>
        <v>-0.68709681893347474</v>
      </c>
      <c r="H70" s="20">
        <f t="shared" ref="H70" si="966">(F70/F58-1)*100</f>
        <v>2.705910486551466</v>
      </c>
      <c r="I70" s="12"/>
      <c r="J70" s="104">
        <v>89.678341450553717</v>
      </c>
      <c r="K70" s="92">
        <f t="shared" ref="K70" si="967">(J70/J69-1)*100</f>
        <v>-2.7138499918108572</v>
      </c>
      <c r="L70" s="93">
        <f t="shared" ref="L70" si="968">(J70/J58-1)*100</f>
        <v>-7.3159238271293336</v>
      </c>
      <c r="M70" s="99">
        <v>79.165054684011182</v>
      </c>
      <c r="N70" s="92">
        <f t="shared" ref="N70" si="969">(M70/M69-1)*100</f>
        <v>-5.3304646827309066</v>
      </c>
      <c r="O70" s="93">
        <f t="shared" ref="O70" si="970">(M70/M58-1)*100</f>
        <v>-9.0184902321035594</v>
      </c>
      <c r="P70" s="87">
        <v>72.276720277108794</v>
      </c>
      <c r="Q70" s="92">
        <f t="shared" ref="Q70" si="971">(P70/P69-1)*100</f>
        <v>-12.053060524862902</v>
      </c>
      <c r="R70" s="93">
        <f t="shared" ref="R70" si="972">(P70/P58-1)*100</f>
        <v>-19.707447854191074</v>
      </c>
      <c r="S70" s="99">
        <v>89.188923630739907</v>
      </c>
      <c r="T70" s="92">
        <f t="shared" ref="T70" si="973">(S70/S69-1)*100</f>
        <v>-7.5189714066005724</v>
      </c>
      <c r="U70" s="93">
        <f t="shared" ref="U70" si="974">(S70/S58-1)*100</f>
        <v>-8.2421291275852511</v>
      </c>
      <c r="V70" s="99">
        <v>97.866070351632075</v>
      </c>
      <c r="W70" s="92">
        <f t="shared" ref="W70" si="975">(V70/V69-1)*100</f>
        <v>-2.4770202763662597</v>
      </c>
      <c r="X70" s="93">
        <f t="shared" ref="X70" si="976">(V70/V58-1)*100</f>
        <v>-2.4743442895513779</v>
      </c>
      <c r="Y70" s="99">
        <v>95.96862424428268</v>
      </c>
      <c r="Z70" s="92">
        <f t="shared" ref="Z70" si="977">(Y70/Y69-1)*100</f>
        <v>-2.8779844913721764</v>
      </c>
      <c r="AA70" s="93">
        <f t="shared" ref="AA70" si="978">(Y70/Y58-1)*100</f>
        <v>-12.99883313885648</v>
      </c>
      <c r="AB70" s="99">
        <v>90.770267551401176</v>
      </c>
      <c r="AC70" s="92">
        <f t="shared" ref="AC70" si="979">(AB70/AB69-1)*100</f>
        <v>-1.6173655336220949</v>
      </c>
      <c r="AD70" s="93">
        <f t="shared" ref="AD70" si="980">(AB70/AB58-1)*100</f>
        <v>-12.247013007050434</v>
      </c>
      <c r="AE70" s="99">
        <v>61.69045099080423</v>
      </c>
      <c r="AF70" s="92">
        <f t="shared" ref="AF70" si="981">(AE70/AE69-1)*100</f>
        <v>-24.387759117565764</v>
      </c>
      <c r="AG70" s="93">
        <f t="shared" ref="AG70" si="982">(AE70/AE58-1)*100</f>
        <v>-48.39170986824184</v>
      </c>
      <c r="AH70" s="87">
        <v>83.775513717722134</v>
      </c>
      <c r="AI70" s="92">
        <f t="shared" ref="AI70" si="983">(AH70/AH69-1)*100</f>
        <v>-3.5265836234159242</v>
      </c>
      <c r="AJ70" s="93">
        <f t="shared" ref="AJ70" si="984">(AH70/AH58-1)*100</f>
        <v>-21.640038149281317</v>
      </c>
    </row>
    <row r="71" spans="1:36" x14ac:dyDescent="0.15">
      <c r="B71" s="27" t="s">
        <v>17</v>
      </c>
      <c r="C71" s="78">
        <v>87.704509532806924</v>
      </c>
      <c r="D71" s="79">
        <f t="shared" ref="D71" si="985">(C71/C70-1)*100</f>
        <v>-0.87651239950369275</v>
      </c>
      <c r="E71" s="80">
        <f t="shared" ref="E71" si="986">(C71/C59-1)*100</f>
        <v>-10.646944462962004</v>
      </c>
      <c r="F71" s="71">
        <v>103.96457189636382</v>
      </c>
      <c r="G71" s="17">
        <f t="shared" ref="G71" si="987">(F71/F70-1)*100</f>
        <v>0.60714358124258627</v>
      </c>
      <c r="H71" s="20">
        <f t="shared" ref="H71" si="988">(F71/F59-1)*100</f>
        <v>2.5085471125191106</v>
      </c>
      <c r="I71" s="12"/>
      <c r="J71" s="104">
        <v>89.398486632356864</v>
      </c>
      <c r="K71" s="92">
        <f t="shared" ref="K71" si="989">(J71/J70-1)*100</f>
        <v>-0.31206511368316869</v>
      </c>
      <c r="L71" s="93">
        <f t="shared" ref="L71" si="990">(J71/J59-1)*100</f>
        <v>-7.1925068773776024</v>
      </c>
      <c r="M71" s="99">
        <v>79.660463046998814</v>
      </c>
      <c r="N71" s="92">
        <f t="shared" ref="N71" si="991">(M71/M70-1)*100</f>
        <v>0.6257917271264013</v>
      </c>
      <c r="O71" s="93">
        <f t="shared" ref="O71" si="992">(M71/M59-1)*100</f>
        <v>-10.120822082003444</v>
      </c>
      <c r="P71" s="87">
        <v>67.788506842460706</v>
      </c>
      <c r="Q71" s="92">
        <f t="shared" ref="Q71" si="993">(P71/P70-1)*100</f>
        <v>-6.2097635551811026</v>
      </c>
      <c r="R71" s="93">
        <f t="shared" ref="R71" si="994">(P71/P59-1)*100</f>
        <v>-23.25645257650698</v>
      </c>
      <c r="S71" s="99">
        <v>88.106559159100243</v>
      </c>
      <c r="T71" s="92">
        <f t="shared" ref="T71" si="995">(S71/S70-1)*100</f>
        <v>-1.2135637785257614</v>
      </c>
      <c r="U71" s="93">
        <f t="shared" ref="U71" si="996">(S71/S59-1)*100</f>
        <v>-10.721899938506297</v>
      </c>
      <c r="V71" s="99">
        <v>98.12658986588751</v>
      </c>
      <c r="W71" s="92">
        <f t="shared" ref="W71" si="997">(V71/V70-1)*100</f>
        <v>0.26620003574209239</v>
      </c>
      <c r="X71" s="93">
        <f t="shared" ref="X71" si="998">(V71/V59-1)*100</f>
        <v>-0.57211529332541478</v>
      </c>
      <c r="Y71" s="99">
        <v>94.048524907913233</v>
      </c>
      <c r="Z71" s="92">
        <f t="shared" ref="Z71" si="999">(Y71/Y70-1)*100</f>
        <v>-2.0007573844988524</v>
      </c>
      <c r="AA71" s="93">
        <f t="shared" ref="AA71" si="1000">(Y71/Y59-1)*100</f>
        <v>-15.344982689529207</v>
      </c>
      <c r="AB71" s="99">
        <v>89.119821829070915</v>
      </c>
      <c r="AC71" s="92">
        <f t="shared" ref="AC71" si="1001">(AB71/AB70-1)*100</f>
        <v>-1.8182668916290834</v>
      </c>
      <c r="AD71" s="93">
        <f t="shared" ref="AD71" si="1002">(AB71/AB59-1)*100</f>
        <v>-11.386364362610857</v>
      </c>
      <c r="AE71" s="99">
        <v>53.958988174196598</v>
      </c>
      <c r="AF71" s="92">
        <f t="shared" ref="AF71" si="1003">(AE71/AE70-1)*100</f>
        <v>-12.532673521482451</v>
      </c>
      <c r="AG71" s="93">
        <f t="shared" ref="AG71" si="1004">(AE71/AE59-1)*100</f>
        <v>-46.249113964078028</v>
      </c>
      <c r="AH71" s="87">
        <v>82.633520022427092</v>
      </c>
      <c r="AI71" s="92">
        <f t="shared" ref="AI71" si="1005">(AH71/AH70-1)*100</f>
        <v>-1.3631592867850872</v>
      </c>
      <c r="AJ71" s="93">
        <f t="shared" ref="AJ71" si="1006">(AH71/AH59-1)*100</f>
        <v>-20.274770307258517</v>
      </c>
    </row>
    <row r="72" spans="1:36" x14ac:dyDescent="0.15">
      <c r="B72" s="27" t="s">
        <v>101</v>
      </c>
      <c r="C72" s="78">
        <v>88.861448878807053</v>
      </c>
      <c r="D72" s="79">
        <f t="shared" ref="D72" si="1007">(C72/C71-1)*100</f>
        <v>1.3191332488637464</v>
      </c>
      <c r="E72" s="80">
        <f t="shared" ref="E72" si="1008">(C72/C60-1)*100</f>
        <v>-9.5537351707090661</v>
      </c>
      <c r="F72" s="71">
        <v>103.65005272264892</v>
      </c>
      <c r="G72" s="17">
        <f t="shared" ref="G72" si="1009">(F72/F71-1)*100</f>
        <v>-0.3025253391399807</v>
      </c>
      <c r="H72" s="20">
        <f t="shared" ref="H72" si="1010">(F72/F60-1)*100</f>
        <v>1.4030274528866071</v>
      </c>
      <c r="I72" s="12"/>
      <c r="J72" s="104">
        <v>89.980239623504303</v>
      </c>
      <c r="K72" s="92">
        <f t="shared" ref="K72" si="1011">(J72/J71-1)*100</f>
        <v>0.65074143093701853</v>
      </c>
      <c r="L72" s="93">
        <f t="shared" ref="L72" si="1012">(J72/J60-1)*100</f>
        <v>-6.7734219720239963</v>
      </c>
      <c r="M72" s="99">
        <v>84.828657206854643</v>
      </c>
      <c r="N72" s="92">
        <f t="shared" ref="N72" si="1013">(M72/M71-1)*100</f>
        <v>6.487778205364747</v>
      </c>
      <c r="O72" s="93">
        <f t="shared" ref="O72" si="1014">(M72/M60-1)*100</f>
        <v>-7.7322022630036402</v>
      </c>
      <c r="P72" s="87">
        <v>67.592603423845276</v>
      </c>
      <c r="Q72" s="92">
        <f t="shared" ref="Q72" si="1015">(P72/P71-1)*100</f>
        <v>-0.28899208396890863</v>
      </c>
      <c r="R72" s="93">
        <f t="shared" ref="R72" si="1016">(P72/P60-1)*100</f>
        <v>-23.438169965899402</v>
      </c>
      <c r="S72" s="99">
        <v>89.966374737042315</v>
      </c>
      <c r="T72" s="92">
        <f t="shared" ref="T72" si="1017">(S72/S71-1)*100</f>
        <v>2.110870740717119</v>
      </c>
      <c r="U72" s="93">
        <f t="shared" ref="U72" si="1018">(S72/S60-1)*100</f>
        <v>-11.632349427854038</v>
      </c>
      <c r="V72" s="99">
        <v>98.147104603593149</v>
      </c>
      <c r="W72" s="92">
        <f t="shared" ref="W72" si="1019">(V72/V71-1)*100</f>
        <v>2.0906400328057906E-2</v>
      </c>
      <c r="X72" s="93">
        <f t="shared" ref="X72" si="1020">(V72/V60-1)*100</f>
        <v>-1.1671401048073737</v>
      </c>
      <c r="Y72" s="99">
        <v>93.146017648862596</v>
      </c>
      <c r="Z72" s="92">
        <f t="shared" ref="Z72" si="1021">(Y72/Y71-1)*100</f>
        <v>-0.95961872866620057</v>
      </c>
      <c r="AA72" s="93">
        <f t="shared" ref="AA72" si="1022">(Y72/Y60-1)*100</f>
        <v>-13.874070651489056</v>
      </c>
      <c r="AB72" s="99">
        <v>89.384215034430085</v>
      </c>
      <c r="AC72" s="92">
        <f t="shared" ref="AC72" si="1023">(AB72/AB71-1)*100</f>
        <v>0.29667160451269936</v>
      </c>
      <c r="AD72" s="93">
        <f t="shared" ref="AD72" si="1024">(AB72/AB60-1)*100</f>
        <v>-9.0072909792195297</v>
      </c>
      <c r="AE72" s="99">
        <v>56.14997415310458</v>
      </c>
      <c r="AF72" s="92">
        <f t="shared" ref="AF72" si="1025">(AE72/AE71-1)*100</f>
        <v>4.0604652775081407</v>
      </c>
      <c r="AG72" s="93">
        <f t="shared" ref="AG72" si="1026">(AE72/AE60-1)*100</f>
        <v>-21.6727631047827</v>
      </c>
      <c r="AH72" s="87">
        <v>85.907606637091149</v>
      </c>
      <c r="AI72" s="92">
        <f t="shared" ref="AI72" si="1027">(AH72/AH71-1)*100</f>
        <v>3.9621773510017055</v>
      </c>
      <c r="AJ72" s="93">
        <f t="shared" ref="AJ72" si="1028">(AH72/AH60-1)*100</f>
        <v>-17.601255917369517</v>
      </c>
    </row>
    <row r="73" spans="1:36" x14ac:dyDescent="0.15">
      <c r="B73" s="27" t="s">
        <v>19</v>
      </c>
      <c r="C73" s="78">
        <v>90.234064671103269</v>
      </c>
      <c r="D73" s="79">
        <f t="shared" ref="D73" si="1029">(C73/C72-1)*100</f>
        <v>1.5446696060158249</v>
      </c>
      <c r="E73" s="80">
        <f t="shared" ref="E73" si="1030">(C73/C61-1)*100</f>
        <v>-7.7910739820383323</v>
      </c>
      <c r="F73" s="71">
        <v>103.88918332025665</v>
      </c>
      <c r="G73" s="17">
        <f t="shared" ref="G73" si="1031">(F73/F72-1)*100</f>
        <v>0.2307095764317646</v>
      </c>
      <c r="H73" s="20">
        <f t="shared" ref="H73" si="1032">(F73/F61-1)*100</f>
        <v>1.2249466139549137</v>
      </c>
      <c r="I73" s="12"/>
      <c r="J73" s="104">
        <v>91.053944185617709</v>
      </c>
      <c r="K73" s="92">
        <f t="shared" ref="K73" si="1033">(J73/J72-1)*100</f>
        <v>1.1932670624194897</v>
      </c>
      <c r="L73" s="93">
        <f t="shared" ref="L73" si="1034">(J73/J61-1)*100</f>
        <v>-5.0274718604022546</v>
      </c>
      <c r="M73" s="99">
        <v>88.46940765332981</v>
      </c>
      <c r="N73" s="92">
        <f t="shared" ref="N73" si="1035">(M73/M72-1)*100</f>
        <v>4.2918873955498205</v>
      </c>
      <c r="O73" s="93">
        <f t="shared" ref="O73" si="1036">(M73/M61-1)*100</f>
        <v>-2.4006899843217466</v>
      </c>
      <c r="P73" s="87">
        <v>66.092663906382867</v>
      </c>
      <c r="Q73" s="92">
        <f t="shared" ref="Q73" si="1037">(P73/P72-1)*100</f>
        <v>-2.2190882455834782</v>
      </c>
      <c r="R73" s="93">
        <f t="shared" ref="R73" si="1038">(P73/P61-1)*100</f>
        <v>-26.09003390660607</v>
      </c>
      <c r="S73" s="99">
        <v>91.983591906870743</v>
      </c>
      <c r="T73" s="92">
        <f t="shared" ref="T73" si="1039">(S73/S72-1)*100</f>
        <v>2.242190124615373</v>
      </c>
      <c r="U73" s="93">
        <f t="shared" ref="U73" si="1040">(S73/S61-1)*100</f>
        <v>-9.1056302415728485</v>
      </c>
      <c r="V73" s="99">
        <v>98.017106968003915</v>
      </c>
      <c r="W73" s="92">
        <f t="shared" ref="W73" si="1041">(V73/V72-1)*100</f>
        <v>-0.13245182943937284</v>
      </c>
      <c r="X73" s="93">
        <f t="shared" ref="X73" si="1042">(V73/V61-1)*100</f>
        <v>-0.830755188665111</v>
      </c>
      <c r="Y73" s="99">
        <v>97.585868795735792</v>
      </c>
      <c r="Z73" s="92">
        <f t="shared" ref="Z73" si="1043">(Y73/Y72-1)*100</f>
        <v>4.766549616335003</v>
      </c>
      <c r="AA73" s="93">
        <f t="shared" ref="AA73" si="1044">(Y73/Y61-1)*100</f>
        <v>-10.781924908627783</v>
      </c>
      <c r="AB73" s="99">
        <v>86.616051128908154</v>
      </c>
      <c r="AC73" s="92">
        <f t="shared" ref="AC73" si="1045">(AB73/AB72-1)*100</f>
        <v>-3.0969270183282993</v>
      </c>
      <c r="AD73" s="93">
        <f t="shared" ref="AD73" si="1046">(AB73/AB61-1)*100</f>
        <v>-10.01520995686298</v>
      </c>
      <c r="AE73" s="99">
        <v>62.103901949982351</v>
      </c>
      <c r="AF73" s="92">
        <f t="shared" ref="AF73" si="1047">(AE73/AE72-1)*100</f>
        <v>10.603616273523375</v>
      </c>
      <c r="AG73" s="93">
        <f t="shared" ref="AG73" si="1048">(AE73/AE61-1)*100</f>
        <v>-20.456522790159639</v>
      </c>
      <c r="AH73" s="87">
        <v>88.819442583342152</v>
      </c>
      <c r="AI73" s="92">
        <f t="shared" ref="AI73" si="1049">(AH73/AH72-1)*100</f>
        <v>3.3894972287515701</v>
      </c>
      <c r="AJ73" s="93">
        <f t="shared" ref="AJ73" si="1050">(AH73/AH61-1)*100</f>
        <v>-14.425961161596213</v>
      </c>
    </row>
    <row r="74" spans="1:36" x14ac:dyDescent="0.15">
      <c r="B74" s="27" t="s">
        <v>102</v>
      </c>
      <c r="C74" s="78">
        <v>92.255007822041009</v>
      </c>
      <c r="D74" s="79">
        <f t="shared" ref="D74" si="1051">(C74/C73-1)*100</f>
        <v>2.2396676447015151</v>
      </c>
      <c r="E74" s="80">
        <f t="shared" ref="E74" si="1052">(C74/C62-1)*100</f>
        <v>-5.5803458685352751</v>
      </c>
      <c r="F74" s="71">
        <v>104.29103313069972</v>
      </c>
      <c r="G74" s="17">
        <f t="shared" ref="G74" si="1053">(F74/F73-1)*100</f>
        <v>0.3868062079228185</v>
      </c>
      <c r="H74" s="20">
        <f t="shared" ref="H74" si="1054">(F74/F62-1)*100</f>
        <v>1.850533339624949</v>
      </c>
      <c r="I74" s="12"/>
      <c r="J74" s="104">
        <v>91.637468490429271</v>
      </c>
      <c r="K74" s="92">
        <f t="shared" ref="K74" si="1055">(J74/J73-1)*100</f>
        <v>0.64085560491704552</v>
      </c>
      <c r="L74" s="93">
        <f t="shared" ref="L74" si="1056">(J74/J62-1)*100</f>
        <v>-2.147228683215241</v>
      </c>
      <c r="M74" s="99">
        <v>93.123103582432222</v>
      </c>
      <c r="N74" s="92">
        <f t="shared" ref="N74" si="1057">(M74/M73-1)*100</f>
        <v>5.2602318163337047</v>
      </c>
      <c r="O74" s="93">
        <f t="shared" ref="O74" si="1058">(M74/M62-1)*100</f>
        <v>1.1073498475582699</v>
      </c>
      <c r="P74" s="87">
        <v>67.181529034633968</v>
      </c>
      <c r="Q74" s="92">
        <f t="shared" ref="Q74" si="1059">(P74/P73-1)*100</f>
        <v>1.6474825856519049</v>
      </c>
      <c r="R74" s="93">
        <f t="shared" ref="R74" si="1060">(P74/P62-1)*100</f>
        <v>-28.897959858643109</v>
      </c>
      <c r="S74" s="99">
        <v>96.274432295792565</v>
      </c>
      <c r="T74" s="92">
        <f t="shared" ref="T74" si="1061">(S74/S73-1)*100</f>
        <v>4.664788904162509</v>
      </c>
      <c r="U74" s="93">
        <f t="shared" ref="U74" si="1062">(S74/S62-1)*100</f>
        <v>-5.09903630217371</v>
      </c>
      <c r="V74" s="99">
        <v>100.70402027016978</v>
      </c>
      <c r="W74" s="92">
        <f t="shared" ref="W74" si="1063">(V74/V73-1)*100</f>
        <v>2.7412697490071469</v>
      </c>
      <c r="X74" s="93">
        <f t="shared" ref="X74" si="1064">(V74/V62-1)*100</f>
        <v>-4.1753810849365358E-2</v>
      </c>
      <c r="Y74" s="99">
        <v>103.15082546857313</v>
      </c>
      <c r="Z74" s="92">
        <f t="shared" ref="Z74" si="1065">(Y74/Y73-1)*100</f>
        <v>5.7026255353485267</v>
      </c>
      <c r="AA74" s="93">
        <f t="shared" ref="AA74" si="1066">(Y74/Y62-1)*100</f>
        <v>-3.9441028822832624</v>
      </c>
      <c r="AB74" s="99">
        <v>89.782806985815668</v>
      </c>
      <c r="AC74" s="92">
        <f t="shared" ref="AC74" si="1067">(AB74/AB73-1)*100</f>
        <v>3.6560843118956354</v>
      </c>
      <c r="AD74" s="93">
        <f t="shared" ref="AD74" si="1068">(AB74/AB62-1)*100</f>
        <v>-9.5104540707667269</v>
      </c>
      <c r="AE74" s="99">
        <v>70.328668111655119</v>
      </c>
      <c r="AF74" s="92">
        <f t="shared" ref="AF74" si="1069">(AE74/AE73-1)*100</f>
        <v>13.243557817505391</v>
      </c>
      <c r="AG74" s="93">
        <f t="shared" ref="AG74" si="1070">(AE74/AE62-1)*100</f>
        <v>-34.758965037268233</v>
      </c>
      <c r="AH74" s="87">
        <v>91.839329264940829</v>
      </c>
      <c r="AI74" s="92">
        <f t="shared" ref="AI74" si="1071">(AH74/AH73-1)*100</f>
        <v>3.400028860533566</v>
      </c>
      <c r="AJ74" s="93">
        <f t="shared" ref="AJ74" si="1072">(AH74/AH62-1)*100</f>
        <v>-11.084852168098392</v>
      </c>
    </row>
    <row r="75" spans="1:36" x14ac:dyDescent="0.15">
      <c r="B75" s="27" t="s">
        <v>86</v>
      </c>
      <c r="C75" s="78">
        <v>95.453216269364404</v>
      </c>
      <c r="D75" s="79">
        <f t="shared" ref="D75" si="1073">(C75/C74-1)*100</f>
        <v>3.4667044346174736</v>
      </c>
      <c r="E75" s="80">
        <f t="shared" ref="E75" si="1074">(C75/C63-1)*100</f>
        <v>-3.2178601452514499</v>
      </c>
      <c r="F75" s="71">
        <v>106.6614146379252</v>
      </c>
      <c r="G75" s="17">
        <f t="shared" ref="G75" si="1075">(F75/F74-1)*100</f>
        <v>2.2728526471253563</v>
      </c>
      <c r="H75" s="20">
        <f t="shared" ref="H75" si="1076">(F75/F63-1)*100</f>
        <v>2.4131061938067022</v>
      </c>
      <c r="I75" s="12"/>
      <c r="J75" s="104">
        <v>94.797116041670733</v>
      </c>
      <c r="K75" s="92">
        <f t="shared" ref="K75" si="1077">(J75/J74-1)*100</f>
        <v>3.4479865095481843</v>
      </c>
      <c r="L75" s="93">
        <f t="shared" ref="L75" si="1078">(J75/J63-1)*100</f>
        <v>-2.5887439095595433E-3</v>
      </c>
      <c r="M75" s="99">
        <v>93.750214648559677</v>
      </c>
      <c r="N75" s="92">
        <f t="shared" ref="N75" si="1079">(M75/M74-1)*100</f>
        <v>0.67342156994620872</v>
      </c>
      <c r="O75" s="93">
        <f t="shared" ref="O75" si="1080">(M75/M63-1)*100</f>
        <v>-3.8095381831079633</v>
      </c>
      <c r="P75" s="87">
        <v>67.223234738805687</v>
      </c>
      <c r="Q75" s="92">
        <f t="shared" ref="Q75" si="1081">(P75/P74-1)*100</f>
        <v>6.2079123192049224E-2</v>
      </c>
      <c r="R75" s="93">
        <f t="shared" ref="R75" si="1082">(P75/P63-1)*100</f>
        <v>-27.986084559627312</v>
      </c>
      <c r="S75" s="99">
        <v>98.401462146244782</v>
      </c>
      <c r="T75" s="92">
        <f t="shared" ref="T75" si="1083">(S75/S74-1)*100</f>
        <v>2.2093403198859107</v>
      </c>
      <c r="U75" s="93">
        <f t="shared" ref="U75" si="1084">(S75/S63-1)*100</f>
        <v>-2.9076689831665337</v>
      </c>
      <c r="V75" s="99">
        <v>105.71786570197976</v>
      </c>
      <c r="W75" s="92">
        <f t="shared" ref="W75" si="1085">(V75/V74-1)*100</f>
        <v>4.978793714847507</v>
      </c>
      <c r="X75" s="93">
        <f t="shared" ref="X75" si="1086">(V75/V63-1)*100</f>
        <v>0.66815846466550255</v>
      </c>
      <c r="Y75" s="99">
        <v>109.7666882450701</v>
      </c>
      <c r="Z75" s="92">
        <f t="shared" ref="Z75" si="1087">(Y75/Y74-1)*100</f>
        <v>6.4137758921886778</v>
      </c>
      <c r="AA75" s="93">
        <f t="shared" ref="AA75" si="1088">(Y75/Y63-1)*100</f>
        <v>-5.8744091829844631</v>
      </c>
      <c r="AB75" s="99">
        <v>93.263641329237316</v>
      </c>
      <c r="AC75" s="92">
        <f t="shared" ref="AC75" si="1089">(AB75/AB74-1)*100</f>
        <v>3.8769497861339541</v>
      </c>
      <c r="AD75" s="93">
        <f t="shared" ref="AD75" si="1090">(AB75/AB63-1)*100</f>
        <v>-10.0172546271607</v>
      </c>
      <c r="AE75" s="99">
        <v>82.587894759431606</v>
      </c>
      <c r="AF75" s="92">
        <f t="shared" ref="AF75" si="1091">(AE75/AE74-1)*100</f>
        <v>17.43133629135918</v>
      </c>
      <c r="AG75" s="93">
        <f t="shared" ref="AG75" si="1092">(AE75/AE63-1)*100</f>
        <v>-30.691459283313961</v>
      </c>
      <c r="AH75" s="87">
        <v>94.116808123270815</v>
      </c>
      <c r="AI75" s="92">
        <f t="shared" ref="AI75" si="1093">(AH75/AH74-1)*100</f>
        <v>2.4798513627640295</v>
      </c>
      <c r="AJ75" s="93">
        <f t="shared" ref="AJ75" si="1094">(AH75/AH63-1)*100</f>
        <v>-5.7439327098755992</v>
      </c>
    </row>
    <row r="76" spans="1:36" x14ac:dyDescent="0.15">
      <c r="B76" s="27" t="s">
        <v>88</v>
      </c>
      <c r="C76" s="78">
        <v>95.663227686678397</v>
      </c>
      <c r="D76" s="79">
        <f t="shared" ref="D76" si="1095">(C76/C75-1)*100</f>
        <v>0.22001502466020284</v>
      </c>
      <c r="E76" s="80">
        <f t="shared" ref="E76" si="1096">(C76/C64-1)*100</f>
        <v>-1.8922924393097285</v>
      </c>
      <c r="F76" s="71">
        <v>105.82441032126221</v>
      </c>
      <c r="G76" s="17">
        <f t="shared" ref="G76" si="1097">(F76/F75-1)*100</f>
        <v>-0.78473018523550486</v>
      </c>
      <c r="H76" s="20">
        <f t="shared" ref="H76" si="1098">(F76/F64-1)*100</f>
        <v>2.6269581585239177</v>
      </c>
      <c r="I76" s="12"/>
      <c r="J76" s="104">
        <v>95.393141496333214</v>
      </c>
      <c r="K76" s="92">
        <f t="shared" ref="K76" si="1099">(J76/J75-1)*100</f>
        <v>0.62873796118489977</v>
      </c>
      <c r="L76" s="93">
        <f t="shared" ref="L76" si="1100">(J76/J64-1)*100</f>
        <v>0.55986619132004645</v>
      </c>
      <c r="M76" s="99">
        <v>93.456379595206087</v>
      </c>
      <c r="N76" s="92">
        <f t="shared" ref="N76" si="1101">(M76/M75-1)*100</f>
        <v>-0.31342333930123312</v>
      </c>
      <c r="O76" s="93">
        <f t="shared" ref="O76" si="1102">(M76/M64-1)*100</f>
        <v>-2.99953544787529</v>
      </c>
      <c r="P76" s="87">
        <v>69.716537579105619</v>
      </c>
      <c r="Q76" s="92">
        <f t="shared" ref="Q76" si="1103">(P76/P75-1)*100</f>
        <v>3.7089896818973456</v>
      </c>
      <c r="R76" s="93">
        <f t="shared" ref="R76" si="1104">(P76/P64-1)*100</f>
        <v>-26.661582469196176</v>
      </c>
      <c r="S76" s="99">
        <v>98.427994539554717</v>
      </c>
      <c r="T76" s="92">
        <f t="shared" ref="T76" si="1105">(S76/S75-1)*100</f>
        <v>2.6963413684333304E-2</v>
      </c>
      <c r="U76" s="93">
        <f t="shared" ref="U76" si="1106">(S76/S64-1)*100</f>
        <v>-1.5414720081990518</v>
      </c>
      <c r="V76" s="99">
        <v>104.48034520077989</v>
      </c>
      <c r="W76" s="92">
        <f t="shared" ref="W76" si="1107">(V76/V75-1)*100</f>
        <v>-1.1705878594716057</v>
      </c>
      <c r="X76" s="93">
        <f t="shared" ref="X76" si="1108">(V76/V64-1)*100</f>
        <v>1.9012321908530971</v>
      </c>
      <c r="Y76" s="99">
        <v>107.18939402543224</v>
      </c>
      <c r="Z76" s="92">
        <f t="shared" ref="Z76" si="1109">(Y76/Y75-1)*100</f>
        <v>-2.3479748372144393</v>
      </c>
      <c r="AA76" s="93">
        <f t="shared" ref="AA76" si="1110">(Y76/Y64-1)*100</f>
        <v>-1.5904351452801557</v>
      </c>
      <c r="AB76" s="99">
        <v>93.143315372196255</v>
      </c>
      <c r="AC76" s="92">
        <f t="shared" ref="AC76" si="1111">(AB76/AB75-1)*100</f>
        <v>-0.12901700526176674</v>
      </c>
      <c r="AD76" s="93">
        <f t="shared" ref="AD76" si="1112">(AB76/AB64-1)*100</f>
        <v>-10.170819908137362</v>
      </c>
      <c r="AE76" s="99">
        <v>85.558822327649736</v>
      </c>
      <c r="AF76" s="92">
        <f t="shared" ref="AF76" si="1113">(AE76/AE75-1)*100</f>
        <v>3.5972918027176615</v>
      </c>
      <c r="AG76" s="93">
        <f t="shared" ref="AG76" si="1114">(AE76/AE64-1)*100</f>
        <v>-25.460328437924716</v>
      </c>
      <c r="AH76" s="87">
        <v>94.005006352488792</v>
      </c>
      <c r="AI76" s="92">
        <f t="shared" ref="AI76" si="1115">(AH76/AH75-1)*100</f>
        <v>-0.11879044031708474</v>
      </c>
      <c r="AJ76" s="93">
        <f t="shared" ref="AJ76" si="1116">(AH76/AH64-1)*100</f>
        <v>-2.9952976861339686</v>
      </c>
    </row>
    <row r="77" spans="1:36" x14ac:dyDescent="0.15">
      <c r="A77" s="73">
        <v>2024</v>
      </c>
      <c r="B77" s="39" t="s">
        <v>91</v>
      </c>
      <c r="C77" s="75">
        <v>91.745336388298881</v>
      </c>
      <c r="D77" s="76">
        <f t="shared" ref="D77" si="1117">(C77/C76-1)*100</f>
        <v>-4.0955039811238825</v>
      </c>
      <c r="E77" s="77">
        <f t="shared" ref="E77" si="1118">(C77/C65-1)*100</f>
        <v>-1.2846077610078277</v>
      </c>
      <c r="F77" s="68">
        <v>103.6</v>
      </c>
      <c r="G77" s="19">
        <f t="shared" ref="G77" si="1119">(F77/F76-1)*100</f>
        <v>-2.1019822501342933</v>
      </c>
      <c r="H77" s="22">
        <f t="shared" ref="H77" si="1120">(F77/F65-1)*100</f>
        <v>1.6813500022492933</v>
      </c>
      <c r="I77" s="74"/>
      <c r="J77" s="152">
        <v>92.243418874427434</v>
      </c>
      <c r="K77" s="85">
        <f t="shared" ref="K77" si="1121">(J77/J76-1)*100</f>
        <v>-3.3018334153790851</v>
      </c>
      <c r="L77" s="86">
        <f t="shared" ref="L77" si="1122">(J77/J65-1)*100</f>
        <v>-0.79262941540599874</v>
      </c>
      <c r="M77" s="98">
        <v>81.714185759563108</v>
      </c>
      <c r="N77" s="85">
        <f t="shared" ref="N77" si="1123">(M77/M76-1)*100</f>
        <v>-12.564357710519857</v>
      </c>
      <c r="O77" s="86">
        <f t="shared" ref="O77" si="1124">(M77/M65-1)*100</f>
        <v>-10.924597059697227</v>
      </c>
      <c r="P77" s="153">
        <v>72.682183386388758</v>
      </c>
      <c r="Q77" s="85">
        <f t="shared" ref="Q77" si="1125">(P77/P76-1)*100</f>
        <v>4.253862727933222</v>
      </c>
      <c r="R77" s="86">
        <f t="shared" ref="R77" si="1126">(P77/P65-1)*100</f>
        <v>-12.278682734894842</v>
      </c>
      <c r="S77" s="98">
        <v>93.735941922485935</v>
      </c>
      <c r="T77" s="85">
        <f t="shared" ref="T77" si="1127">(S77/S76-1)*100</f>
        <v>-4.7669899595314984</v>
      </c>
      <c r="U77" s="86">
        <f t="shared" ref="U77" si="1128">(S77/S65-1)*100</f>
        <v>-3.2790508411055797</v>
      </c>
      <c r="V77" s="98">
        <v>96.221992797468431</v>
      </c>
      <c r="W77" s="85">
        <f t="shared" ref="W77" si="1129">(V77/V76-1)*100</f>
        <v>-7.9042162307574548</v>
      </c>
      <c r="X77" s="86">
        <f t="shared" ref="X77" si="1130">(V77/V65-1)*100</f>
        <v>-3.4022610348838356E-2</v>
      </c>
      <c r="Y77" s="98">
        <v>101.14441251850253</v>
      </c>
      <c r="Z77" s="85">
        <f t="shared" ref="Z77" si="1131">(Y77/Y76-1)*100</f>
        <v>-5.6395332410363652</v>
      </c>
      <c r="AA77" s="86">
        <f t="shared" ref="AA77" si="1132">(Y77/Y65-1)*100</f>
        <v>0.6706958658005302</v>
      </c>
      <c r="AB77" s="98">
        <v>87.184113463121207</v>
      </c>
      <c r="AC77" s="85">
        <f t="shared" ref="AC77" si="1133">(AB77/AB76-1)*100</f>
        <v>-6.3978846847595694</v>
      </c>
      <c r="AD77" s="86">
        <f t="shared" ref="AD77" si="1134">(AB77/AB65-1)*100</f>
        <v>-10.663883252314911</v>
      </c>
      <c r="AE77" s="98">
        <v>80.220917043430163</v>
      </c>
      <c r="AF77" s="85">
        <f t="shared" ref="AF77" si="1135">(AE77/AE76-1)*100</f>
        <v>-6.2388718533057048</v>
      </c>
      <c r="AG77" s="86">
        <f t="shared" ref="AG77" si="1136">(AE77/AE65-1)*100</f>
        <v>-4.914589888698262</v>
      </c>
      <c r="AH77" s="153">
        <v>91.237626642547582</v>
      </c>
      <c r="AI77" s="85">
        <f t="shared" ref="AI77" si="1137">(AH77/AH76-1)*100</f>
        <v>-2.9438641805569543</v>
      </c>
      <c r="AJ77" s="86">
        <f t="shared" ref="AJ77" si="1138">(AH77/AH65-1)*100</f>
        <v>1.416029160582144</v>
      </c>
    </row>
    <row r="78" spans="1:36" x14ac:dyDescent="0.15">
      <c r="B78" s="27" t="s">
        <v>72</v>
      </c>
      <c r="C78" s="78">
        <v>91.328657262832508</v>
      </c>
      <c r="D78" s="79">
        <f t="shared" ref="D78" si="1139">(C78/C77-1)*100</f>
        <v>-0.4541692710165024</v>
      </c>
      <c r="E78" s="80">
        <f t="shared" ref="E78" si="1140">(C78/C66-1)*100</f>
        <v>1.4349993478125045</v>
      </c>
      <c r="F78" s="71">
        <v>102.1</v>
      </c>
      <c r="G78" s="17">
        <f t="shared" ref="G78" si="1141">(F78/F77-1)*100</f>
        <v>-1.4478764478764505</v>
      </c>
      <c r="H78" s="20">
        <f t="shared" ref="H78" si="1142">(F78/F66-1)*100</f>
        <v>0.68082412020067373</v>
      </c>
      <c r="I78" s="12"/>
      <c r="J78" s="104">
        <v>93.898458749418452</v>
      </c>
      <c r="K78" s="92">
        <f t="shared" ref="K78" si="1143">(J78/J77-1)*100</f>
        <v>1.7942091643893265</v>
      </c>
      <c r="L78" s="93">
        <f t="shared" ref="L78" si="1144">(J78/J66-1)*100</f>
        <v>2.4712350600355926</v>
      </c>
      <c r="M78" s="99">
        <v>83.71394830935661</v>
      </c>
      <c r="N78" s="92">
        <f t="shared" ref="N78" si="1145">(M78/M77-1)*100</f>
        <v>2.4472648551839393</v>
      </c>
      <c r="O78" s="93">
        <f t="shared" ref="O78" si="1146">(M78/M66-1)*100</f>
        <v>-3.7284515165426413</v>
      </c>
      <c r="P78" s="87">
        <v>64.208761057479947</v>
      </c>
      <c r="Q78" s="92">
        <f t="shared" ref="Q78" si="1147">(P78/P77-1)*100</f>
        <v>-11.658183524651289</v>
      </c>
      <c r="R78" s="93">
        <f t="shared" ref="R78" si="1148">(P78/P66-1)*100</f>
        <v>-15.31837004196025</v>
      </c>
      <c r="S78" s="99">
        <v>96.125274346280591</v>
      </c>
      <c r="T78" s="92">
        <f t="shared" ref="T78" si="1149">(S78/S77-1)*100</f>
        <v>2.5490034823253627</v>
      </c>
      <c r="U78" s="93">
        <f t="shared" ref="U78" si="1150">(S78/S66-1)*100</f>
        <v>1.6468096719495895</v>
      </c>
      <c r="V78" s="99">
        <v>90.329049987167892</v>
      </c>
      <c r="W78" s="92">
        <f t="shared" ref="W78" si="1151">(V78/V77-1)*100</f>
        <v>-6.1243200634019557</v>
      </c>
      <c r="X78" s="93">
        <f t="shared" ref="X78" si="1152">(V78/V66-1)*100</f>
        <v>-1.166980577980048</v>
      </c>
      <c r="Y78" s="99">
        <v>98.524718628976402</v>
      </c>
      <c r="Z78" s="92">
        <f t="shared" ref="Z78" si="1153">(Y78/Y77-1)*100</f>
        <v>-2.5900529987723298</v>
      </c>
      <c r="AA78" s="93">
        <f t="shared" ref="AA78" si="1154">(Y78/Y66-1)*100</f>
        <v>6.7971045417986709</v>
      </c>
      <c r="AB78" s="99">
        <v>70.544158751220621</v>
      </c>
      <c r="AC78" s="92">
        <f t="shared" ref="AC78" si="1155">(AB78/AB77-1)*100</f>
        <v>-19.085994054340272</v>
      </c>
      <c r="AD78" s="93">
        <f t="shared" ref="AD78" si="1156">(AB78/AB66-1)*100</f>
        <v>-25.128897288253992</v>
      </c>
      <c r="AE78" s="99">
        <v>74.909066578817701</v>
      </c>
      <c r="AF78" s="92">
        <f t="shared" ref="AF78" si="1157">(AE78/AE77-1)*100</f>
        <v>-6.621527975972552</v>
      </c>
      <c r="AG78" s="93">
        <f t="shared" ref="AG78" si="1158">(AE78/AE66-1)*100</f>
        <v>1.9691436371708226</v>
      </c>
      <c r="AH78" s="87">
        <v>86.519947679463414</v>
      </c>
      <c r="AI78" s="92">
        <f t="shared" ref="AI78" si="1159">(AH78/AH77-1)*100</f>
        <v>-5.1707602846435048</v>
      </c>
      <c r="AJ78" s="93">
        <f t="shared" ref="AJ78" si="1160">(AH78/AH66-1)*100</f>
        <v>0.33688914058567221</v>
      </c>
    </row>
    <row r="79" spans="1:36" x14ac:dyDescent="0.15">
      <c r="B79" s="27" t="s">
        <v>73</v>
      </c>
      <c r="C79" s="78">
        <v>90.582933025233515</v>
      </c>
      <c r="D79" s="79">
        <f t="shared" ref="D79" si="1161">(C79/C78-1)*100</f>
        <v>-0.81652819602163751</v>
      </c>
      <c r="E79" s="80">
        <f t="shared" ref="E79" si="1162">(C79/C67-1)*100</f>
        <v>-1.6560611958696292</v>
      </c>
      <c r="F79" s="71">
        <v>102.6</v>
      </c>
      <c r="G79" s="17">
        <f t="shared" ref="G79" si="1163">(F79/F78-1)*100</f>
        <v>0.48971596474045587</v>
      </c>
      <c r="H79" s="20">
        <f t="shared" ref="H79" si="1164">(F79/F67-1)*100</f>
        <v>-0.83763758905244234</v>
      </c>
      <c r="I79" s="12"/>
      <c r="J79" s="104">
        <v>91.746508286576486</v>
      </c>
      <c r="K79" s="92">
        <f t="shared" ref="K79" si="1165">(J79/J78-1)*100</f>
        <v>-2.2917846485475901</v>
      </c>
      <c r="L79" s="93">
        <f t="shared" ref="L79" si="1166">(J79/J67-1)*100</f>
        <v>-1.3820088680109199</v>
      </c>
      <c r="M79" s="99">
        <v>84.771550486223532</v>
      </c>
      <c r="N79" s="92">
        <f t="shared" ref="N79" si="1167">(M79/M78-1)*100</f>
        <v>1.2633524021094633</v>
      </c>
      <c r="O79" s="93">
        <f t="shared" ref="O79" si="1168">(M79/M67-1)*100</f>
        <v>-5.2441497881491106</v>
      </c>
      <c r="P79" s="87">
        <v>71.830274424760702</v>
      </c>
      <c r="Q79" s="92">
        <f t="shared" ref="Q79" si="1169">(P79/P78-1)*100</f>
        <v>11.869896322182495</v>
      </c>
      <c r="R79" s="93">
        <f t="shared" ref="R79" si="1170">(P79/P67-1)*100</f>
        <v>-8.5936998424206994</v>
      </c>
      <c r="S79" s="99">
        <v>97.227252155065671</v>
      </c>
      <c r="T79" s="92">
        <f t="shared" ref="T79" si="1171">(S79/S78-1)*100</f>
        <v>1.1463975695042761</v>
      </c>
      <c r="U79" s="93">
        <f t="shared" ref="U79" si="1172">(S79/S67-1)*100</f>
        <v>-2.1678031842179202</v>
      </c>
      <c r="V79" s="99">
        <v>90.160624770605978</v>
      </c>
      <c r="W79" s="92">
        <f t="shared" ref="W79" si="1173">(V79/V78-1)*100</f>
        <v>-0.18645742049301361</v>
      </c>
      <c r="X79" s="93">
        <f t="shared" ref="X79" si="1174">(V79/V67-1)*100</f>
        <v>-5.8302588319116389</v>
      </c>
      <c r="Y79" s="99">
        <v>99.775508890680783</v>
      </c>
      <c r="Z79" s="92">
        <f t="shared" ref="Z79" si="1175">(Y79/Y78-1)*100</f>
        <v>1.26951924259191</v>
      </c>
      <c r="AA79" s="93">
        <f t="shared" ref="AA79" si="1176">(Y79/Y67-1)*100</f>
        <v>4.6986477682614991</v>
      </c>
      <c r="AB79" s="99">
        <v>72.928541060884058</v>
      </c>
      <c r="AC79" s="92">
        <f t="shared" ref="AC79" si="1177">(AB79/AB78-1)*100</f>
        <v>3.3799854614074309</v>
      </c>
      <c r="AD79" s="93">
        <f t="shared" ref="AD79" si="1178">(AB79/AB67-1)*100</f>
        <v>-22.373964384900891</v>
      </c>
      <c r="AE79" s="99">
        <v>88.073143146208963</v>
      </c>
      <c r="AF79" s="92">
        <f t="shared" ref="AF79" si="1179">(AE79/AE78-1)*100</f>
        <v>17.573408892420652</v>
      </c>
      <c r="AG79" s="93">
        <f t="shared" ref="AG79" si="1180">(AE79/AE67-1)*100</f>
        <v>6.0914442187675721</v>
      </c>
      <c r="AH79" s="87">
        <v>85.609957400014707</v>
      </c>
      <c r="AI79" s="92">
        <f t="shared" ref="AI79" si="1181">(AH79/AH78-1)*100</f>
        <v>-1.0517693362691483</v>
      </c>
      <c r="AJ79" s="93">
        <f t="shared" ref="AJ79" si="1182">(AH79/AH67-1)*100</f>
        <v>-0.3143488400586647</v>
      </c>
    </row>
    <row r="80" spans="1:36" x14ac:dyDescent="0.15">
      <c r="B80" s="27" t="s">
        <v>69</v>
      </c>
      <c r="C80" s="78">
        <v>94.1</v>
      </c>
      <c r="D80" s="79">
        <f t="shared" ref="D80" si="1183">(C80/C79-1)*100</f>
        <v>3.8827037912172013</v>
      </c>
      <c r="E80" s="80">
        <f t="shared" ref="E80" si="1184">(C80/C68-1)*100</f>
        <v>-1.4616119662380633E-2</v>
      </c>
      <c r="F80" s="71">
        <v>103.8</v>
      </c>
      <c r="G80" s="17">
        <f t="shared" ref="G80" si="1185">(F80/F79-1)*100</f>
        <v>1.1695906432748648</v>
      </c>
      <c r="H80" s="20">
        <f t="shared" ref="H80" si="1186">(F80/F68-1)*100</f>
        <v>-1.001509301720982</v>
      </c>
      <c r="I80" s="12"/>
      <c r="J80" s="104">
        <v>94.5</v>
      </c>
      <c r="K80" s="92">
        <f t="shared" ref="K80" si="1187">(J80/J79-1)*100</f>
        <v>3.0011951025131101</v>
      </c>
      <c r="L80" s="93">
        <f t="shared" ref="L80" si="1188">(J80/J68-1)*100</f>
        <v>-3.1518404319408333E-2</v>
      </c>
      <c r="M80" s="99">
        <v>102.8</v>
      </c>
      <c r="N80" s="92">
        <f t="shared" ref="N80" si="1189">(M80/M79-1)*100</f>
        <v>21.267098938701512</v>
      </c>
      <c r="O80" s="93">
        <f t="shared" ref="O80" si="1190">(M80/M68-1)*100</f>
        <v>15.455440093292005</v>
      </c>
      <c r="P80" s="87">
        <v>74.7</v>
      </c>
      <c r="Q80" s="92">
        <f t="shared" ref="Q80" si="1191">(P80/P79-1)*100</f>
        <v>3.9951477259706492</v>
      </c>
      <c r="R80" s="93">
        <f t="shared" ref="R80" si="1192">(P80/P68-1)*100</f>
        <v>-7.7571963995189064</v>
      </c>
      <c r="S80" s="99">
        <v>101.5</v>
      </c>
      <c r="T80" s="92">
        <f t="shared" ref="T80" si="1193">(S80/S79-1)*100</f>
        <v>4.3945989938292351</v>
      </c>
      <c r="U80" s="93">
        <f t="shared" ref="U80" si="1194">(S80/S68-1)*100</f>
        <v>1.5309395030581596</v>
      </c>
      <c r="V80" s="99">
        <v>95.2</v>
      </c>
      <c r="W80" s="92">
        <f t="shared" ref="W80" si="1195">(V80/V79-1)*100</f>
        <v>5.5893304224716944</v>
      </c>
      <c r="X80" s="93">
        <f t="shared" ref="X80" si="1196">(V80/V68-1)*100</f>
        <v>-5.0936526830092639</v>
      </c>
      <c r="Y80" s="99">
        <v>107.3</v>
      </c>
      <c r="Z80" s="92">
        <f t="shared" ref="Z80" si="1197">(Y80/Y79-1)*100</f>
        <v>7.5414209288207523</v>
      </c>
      <c r="AA80" s="93">
        <f t="shared" ref="AA80" si="1198">(Y80/Y68-1)*100</f>
        <v>8.6745122923791875</v>
      </c>
      <c r="AB80" s="99">
        <v>79.900000000000006</v>
      </c>
      <c r="AC80" s="92">
        <f t="shared" ref="AC80" si="1199">(AB80/AB79-1)*100</f>
        <v>9.5593012525725172</v>
      </c>
      <c r="AD80" s="93">
        <f t="shared" ref="AD80" si="1200">(AB80/AB68-1)*100</f>
        <v>-15.745445322387875</v>
      </c>
      <c r="AE80" s="99">
        <v>96.7</v>
      </c>
      <c r="AF80" s="92">
        <f t="shared" ref="AF80" si="1201">(AE80/AE79-1)*100</f>
        <v>9.7951050066076526</v>
      </c>
      <c r="AG80" s="93">
        <f t="shared" ref="AG80" si="1202">(AE80/AE68-1)*100</f>
        <v>9.2939117266191538</v>
      </c>
      <c r="AH80" s="87">
        <v>88.4</v>
      </c>
      <c r="AI80" s="92">
        <f t="shared" ref="AI80" si="1203">(AH80/AH79-1)*100</f>
        <v>3.2590164564020974</v>
      </c>
      <c r="AJ80" s="93">
        <f t="shared" ref="AJ80" si="1204">(AH80/AH68-1)*100</f>
        <v>0.49152135203669456</v>
      </c>
    </row>
    <row r="81" spans="1:36" x14ac:dyDescent="0.15">
      <c r="B81" s="27" t="s">
        <v>70</v>
      </c>
      <c r="C81" s="78">
        <v>91.5</v>
      </c>
      <c r="D81" s="79">
        <f t="shared" ref="D81" si="1205">(C81/C80-1)*100</f>
        <v>-2.763018065887346</v>
      </c>
      <c r="E81" s="80">
        <f t="shared" ref="E81" si="1206">(C81/C69-1)*100</f>
        <v>-0.77523697585727414</v>
      </c>
      <c r="F81" s="71">
        <v>103.8</v>
      </c>
      <c r="G81" s="17">
        <f t="shared" ref="G81" si="1207">(F81/F80-1)*100</f>
        <v>0</v>
      </c>
      <c r="H81" s="20">
        <f t="shared" ref="H81" si="1208">(F81/F69-1)*100</f>
        <v>-0.24228786784405987</v>
      </c>
      <c r="I81" s="12"/>
      <c r="J81" s="104">
        <v>88.6</v>
      </c>
      <c r="K81" s="92">
        <f t="shared" ref="K81" si="1209">(J81/J80-1)*100</f>
        <v>-6.2433862433862508</v>
      </c>
      <c r="L81" s="93">
        <f t="shared" ref="L81" si="1210">(J81/J69-1)*100</f>
        <v>-3.8836718955361893</v>
      </c>
      <c r="M81" s="99">
        <v>96.9</v>
      </c>
      <c r="N81" s="92">
        <f t="shared" ref="N81" si="1211">(M81/M80-1)*100</f>
        <v>-5.7392996108949319</v>
      </c>
      <c r="O81" s="93">
        <f t="shared" ref="O81" si="1212">(M81/M69-1)*100</f>
        <v>15.87787072035114</v>
      </c>
      <c r="P81" s="87">
        <v>85.6</v>
      </c>
      <c r="Q81" s="92">
        <f t="shared" ref="Q81" si="1213">(P81/P80-1)*100</f>
        <v>14.591700133868791</v>
      </c>
      <c r="R81" s="93">
        <f t="shared" ref="R81" si="1214">(P81/P69-1)*100</f>
        <v>4.1588216815650947</v>
      </c>
      <c r="S81" s="99">
        <v>103.6</v>
      </c>
      <c r="T81" s="92">
        <f t="shared" ref="T81" si="1215">(S81/S80-1)*100</f>
        <v>2.0689655172413834</v>
      </c>
      <c r="U81" s="93">
        <f t="shared" ref="U81" si="1216">(S81/S69-1)*100</f>
        <v>7.4240407020000898</v>
      </c>
      <c r="V81" s="99">
        <v>96.7</v>
      </c>
      <c r="W81" s="92">
        <f t="shared" ref="W81" si="1217">(V81/V80-1)*100</f>
        <v>1.5756302521008347</v>
      </c>
      <c r="X81" s="93">
        <f t="shared" ref="X81" si="1218">(V81/V69-1)*100</f>
        <v>-3.6390027167560124</v>
      </c>
      <c r="Y81" s="99">
        <v>103.7</v>
      </c>
      <c r="Z81" s="92">
        <f t="shared" ref="Z81" si="1219">(Y81/Y80-1)*100</f>
        <v>-3.3550792171481825</v>
      </c>
      <c r="AA81" s="93">
        <f t="shared" ref="AA81" si="1220">(Y81/Y69-1)*100</f>
        <v>4.9463101878811866</v>
      </c>
      <c r="AB81" s="99">
        <v>94.8</v>
      </c>
      <c r="AC81" s="92">
        <f t="shared" ref="AC81" si="1221">(AB81/AB80-1)*100</f>
        <v>18.648310387984978</v>
      </c>
      <c r="AD81" s="93">
        <f t="shared" ref="AD81" si="1222">(AB81/AB69-1)*100</f>
        <v>2.7503168053474969</v>
      </c>
      <c r="AE81" s="99">
        <v>103.7</v>
      </c>
      <c r="AF81" s="92">
        <f t="shared" ref="AF81" si="1223">(AE81/AE80-1)*100</f>
        <v>7.2388831437435464</v>
      </c>
      <c r="AG81" s="93">
        <f t="shared" ref="AG81" si="1224">(AE81/AE69-1)*100</f>
        <v>27.102156874768713</v>
      </c>
      <c r="AH81" s="87">
        <v>90</v>
      </c>
      <c r="AI81" s="92">
        <f t="shared" ref="AI81" si="1225">(AH81/AH80-1)*100</f>
        <v>1.8099547511312153</v>
      </c>
      <c r="AJ81" s="93">
        <f t="shared" ref="AJ81" si="1226">(AH81/AH69-1)*100</f>
        <v>3.6413516143658287</v>
      </c>
    </row>
    <row r="82" spans="1:36" x14ac:dyDescent="0.15">
      <c r="B82" s="27" t="s">
        <v>77</v>
      </c>
      <c r="C82" s="78">
        <v>89</v>
      </c>
      <c r="D82" s="79">
        <f t="shared" ref="D82" si="1227">(C82/C81-1)*100</f>
        <v>-2.732240437158473</v>
      </c>
      <c r="E82" s="80">
        <f t="shared" ref="E82" si="1228">(C82/C70-1)*100</f>
        <v>0.58764872454135642</v>
      </c>
      <c r="F82" s="71">
        <v>103.4</v>
      </c>
      <c r="G82" s="17">
        <f t="shared" ref="G82" si="1229">(F82/F81-1)*100</f>
        <v>-0.38535645472060898</v>
      </c>
      <c r="H82" s="20">
        <f t="shared" ref="H82" si="1230">(F82/F70-1)*100</f>
        <v>6.0803950314936017E-2</v>
      </c>
      <c r="I82" s="12"/>
      <c r="J82" s="104">
        <v>86.2</v>
      </c>
      <c r="K82" s="92">
        <f t="shared" ref="K82" si="1231">(J82/J81-1)*100</f>
        <v>-2.708803611738142</v>
      </c>
      <c r="L82" s="93">
        <f t="shared" ref="L82" si="1232">(J82/J70-1)*100</f>
        <v>-3.8786861958989061</v>
      </c>
      <c r="M82" s="99">
        <v>94.3</v>
      </c>
      <c r="N82" s="92">
        <f t="shared" ref="N82" si="1233">(M82/M81-1)*100</f>
        <v>-2.6831785345717285</v>
      </c>
      <c r="O82" s="93">
        <f t="shared" ref="O82" si="1234">(M82/M70-1)*100</f>
        <v>19.118214945218238</v>
      </c>
      <c r="P82" s="87">
        <v>76.7</v>
      </c>
      <c r="Q82" s="92">
        <f t="shared" ref="Q82" si="1235">(P82/P81-1)*100</f>
        <v>-10.397196261682229</v>
      </c>
      <c r="R82" s="93">
        <f t="shared" ref="R82" si="1236">(P82/P70-1)*100</f>
        <v>6.1199231314486457</v>
      </c>
      <c r="S82" s="99">
        <v>100.7</v>
      </c>
      <c r="T82" s="92">
        <f t="shared" ref="T82" si="1237">(S82/S81-1)*100</f>
        <v>-2.7992277992277881</v>
      </c>
      <c r="U82" s="93">
        <f t="shared" ref="U82" si="1238">(S82/S70-1)*100</f>
        <v>12.906396781867514</v>
      </c>
      <c r="V82" s="99">
        <v>95.9</v>
      </c>
      <c r="W82" s="92">
        <f t="shared" ref="W82" si="1239">(V82/V81-1)*100</f>
        <v>-0.82730093071354815</v>
      </c>
      <c r="X82" s="93">
        <f t="shared" ref="X82" si="1240">(V82/V70-1)*100</f>
        <v>-2.008939711759139</v>
      </c>
      <c r="Y82" s="99">
        <v>100</v>
      </c>
      <c r="Z82" s="92">
        <f t="shared" ref="Z82" si="1241">(Y82/Y81-1)*100</f>
        <v>-3.567984570877536</v>
      </c>
      <c r="AA82" s="93">
        <f t="shared" ref="AA82" si="1242">(Y82/Y70-1)*100</f>
        <v>4.200722671042656</v>
      </c>
      <c r="AB82" s="99">
        <v>94.7</v>
      </c>
      <c r="AC82" s="92">
        <f t="shared" ref="AC82" si="1243">(AB82/AB81-1)*100</f>
        <v>-0.10548523206750371</v>
      </c>
      <c r="AD82" s="93">
        <f t="shared" ref="AD82" si="1244">(AB82/AB70-1)*100</f>
        <v>4.329316806710426</v>
      </c>
      <c r="AE82" s="99">
        <v>81.599999999999994</v>
      </c>
      <c r="AF82" s="92">
        <f t="shared" ref="AF82" si="1245">(AE82/AE81-1)*100</f>
        <v>-21.311475409836078</v>
      </c>
      <c r="AG82" s="93">
        <f t="shared" ref="AG82" si="1246">(AE82/AE70-1)*100</f>
        <v>32.273307601793256</v>
      </c>
      <c r="AH82" s="87">
        <v>89.1</v>
      </c>
      <c r="AI82" s="92">
        <f t="shared" ref="AI82" si="1247">(AH82/AH81-1)*100</f>
        <v>-1.0000000000000009</v>
      </c>
      <c r="AJ82" s="93">
        <f t="shared" ref="AJ82" si="1248">(AH82/AH70-1)*100</f>
        <v>6.3556593639264136</v>
      </c>
    </row>
    <row r="83" spans="1:36" x14ac:dyDescent="0.15">
      <c r="B83" s="27" t="s">
        <v>79</v>
      </c>
      <c r="C83" s="78">
        <v>88.8</v>
      </c>
      <c r="D83" s="79">
        <f>(C83/C82-1)*100</f>
        <v>-0.22471910112359383</v>
      </c>
      <c r="E83" s="80">
        <f>(C83/C71-1)*100</f>
        <v>1.2490697149196039</v>
      </c>
      <c r="F83" s="71">
        <v>104.8</v>
      </c>
      <c r="G83" s="17">
        <f>(F83/F82-1)*100</f>
        <v>1.3539651837524147</v>
      </c>
      <c r="H83" s="20">
        <f>(F83/F71-1)*100</f>
        <v>0.80356999350601477</v>
      </c>
      <c r="I83" s="12"/>
      <c r="J83" s="104">
        <v>87.5</v>
      </c>
      <c r="K83" s="92">
        <f>(J83/J82-1)*100</f>
        <v>1.5081206496519783</v>
      </c>
      <c r="L83" s="93">
        <f>(J83/J71-1)*100</f>
        <v>-2.1236227858802748</v>
      </c>
      <c r="M83" s="99">
        <v>84.1</v>
      </c>
      <c r="N83" s="92">
        <f>(M83/M82-1)*100</f>
        <v>-10.816542948038176</v>
      </c>
      <c r="O83" s="93">
        <f>(M83/M71-1)*100</f>
        <v>5.5730745004355597</v>
      </c>
      <c r="P83" s="87">
        <v>73</v>
      </c>
      <c r="Q83" s="92">
        <f>(P83/P82-1)*100</f>
        <v>-4.8239895697522854</v>
      </c>
      <c r="R83" s="93">
        <f>(P83/P71-1)*100</f>
        <v>7.687871293065518</v>
      </c>
      <c r="S83" s="99">
        <v>98.7</v>
      </c>
      <c r="T83" s="92">
        <f>(S83/S82-1)*100</f>
        <v>-1.9860973187686204</v>
      </c>
      <c r="U83" s="93">
        <f>(S83/S71-1)*100</f>
        <v>12.023441775510069</v>
      </c>
      <c r="V83" s="99">
        <v>97.6</v>
      </c>
      <c r="W83" s="92">
        <f>(V83/V82-1)*100</f>
        <v>1.7726798748696426</v>
      </c>
      <c r="X83" s="93">
        <f>(V83/V71-1)*100</f>
        <v>-0.53664339768376701</v>
      </c>
      <c r="Y83" s="99">
        <v>94.8</v>
      </c>
      <c r="Z83" s="92">
        <f>(Y83/Y82-1)*100</f>
        <v>-5.2000000000000046</v>
      </c>
      <c r="AA83" s="93">
        <f>(Y83/Y71-1)*100</f>
        <v>0.79902911058153947</v>
      </c>
      <c r="AB83" s="99">
        <v>94</v>
      </c>
      <c r="AC83" s="92">
        <f>(AB83/AB82-1)*100</f>
        <v>-0.73917634635691787</v>
      </c>
      <c r="AD83" s="93">
        <f>(AB83/AB71-1)*100</f>
        <v>5.4759738863584317</v>
      </c>
      <c r="AE83" s="99">
        <v>69</v>
      </c>
      <c r="AF83" s="92">
        <f>(AE83/AE82-1)*100</f>
        <v>-15.441176470588225</v>
      </c>
      <c r="AG83" s="93">
        <f>(AE83/AE71-1)*100</f>
        <v>27.874895980714619</v>
      </c>
      <c r="AH83" s="87">
        <v>88.1</v>
      </c>
      <c r="AI83" s="92">
        <f>(AH83/AH82-1)*100</f>
        <v>-1.1223344556677839</v>
      </c>
      <c r="AJ83" s="93">
        <f>(AH83/AH71-1)*100</f>
        <v>6.6153299243324915</v>
      </c>
    </row>
    <row r="84" spans="1:36" x14ac:dyDescent="0.15">
      <c r="B84" s="27" t="s">
        <v>80</v>
      </c>
      <c r="C84" s="78">
        <v>86.4</v>
      </c>
      <c r="D84" s="79">
        <f>(C84/C83-1)*100</f>
        <v>-2.7027027027026973</v>
      </c>
      <c r="E84" s="80">
        <f>(C84/C72-1)*100</f>
        <v>-2.7699850833673323</v>
      </c>
      <c r="F84" s="71">
        <v>103.5</v>
      </c>
      <c r="G84" s="17">
        <f>(F84/F83-1)*100</f>
        <v>-1.2404580152671763</v>
      </c>
      <c r="H84" s="20">
        <f>(F84/F72-1)*100</f>
        <v>-0.14476859268990339</v>
      </c>
      <c r="I84" s="12"/>
      <c r="J84" s="104">
        <v>85.8</v>
      </c>
      <c r="K84" s="92">
        <f>(J84/J83-1)*100</f>
        <v>-1.9428571428571462</v>
      </c>
      <c r="L84" s="93">
        <f>(J84/J72-1)*100</f>
        <v>-4.645730708203577</v>
      </c>
      <c r="M84" s="99">
        <v>81.900000000000006</v>
      </c>
      <c r="N84" s="92">
        <f>(M84/M83-1)*100</f>
        <v>-2.6159334126040323</v>
      </c>
      <c r="O84" s="93">
        <f>(M84/M72-1)*100</f>
        <v>-3.4524384839820232</v>
      </c>
      <c r="P84" s="87">
        <v>71</v>
      </c>
      <c r="Q84" s="92">
        <f>(P84/P83-1)*100</f>
        <v>-2.7397260273972601</v>
      </c>
      <c r="R84" s="93">
        <f>(P84/P72-1)*100</f>
        <v>5.0410790582933185</v>
      </c>
      <c r="S84" s="99">
        <v>92.6</v>
      </c>
      <c r="T84" s="92">
        <f>(S84/S83-1)*100</f>
        <v>-6.180344478216826</v>
      </c>
      <c r="U84" s="93">
        <f>(S84/S72-1)*100</f>
        <v>2.9273439889685005</v>
      </c>
      <c r="V84" s="99">
        <v>94.4</v>
      </c>
      <c r="W84" s="92">
        <f>(V84/V83-1)*100</f>
        <v>-3.2786885245901565</v>
      </c>
      <c r="X84" s="93">
        <f>(V84/V72-1)*100</f>
        <v>-3.8178452830853638</v>
      </c>
      <c r="Y84" s="99">
        <v>91.3</v>
      </c>
      <c r="Z84" s="92">
        <f>(Y84/Y83-1)*100</f>
        <v>-3.6919831223628741</v>
      </c>
      <c r="AA84" s="93">
        <f>(Y84/Y72-1)*100</f>
        <v>-1.9818535407725379</v>
      </c>
      <c r="AB84" s="99">
        <v>91.6</v>
      </c>
      <c r="AC84" s="92">
        <f>(AB84/AB83-1)*100</f>
        <v>-2.5531914893617058</v>
      </c>
      <c r="AD84" s="93">
        <f>(AB84/AB72-1)*100</f>
        <v>2.4789443692226909</v>
      </c>
      <c r="AE84" s="99">
        <v>51.4</v>
      </c>
      <c r="AF84" s="92">
        <f>(AE84/AE83-1)*100</f>
        <v>-25.507246376811597</v>
      </c>
      <c r="AG84" s="93">
        <f>(AE84/AE72-1)*100</f>
        <v>-8.4594413884373161</v>
      </c>
      <c r="AH84" s="87">
        <v>88.3</v>
      </c>
      <c r="AI84" s="92">
        <f>(AH84/AH83-1)*100</f>
        <v>0.22701475595914289</v>
      </c>
      <c r="AJ84" s="93">
        <f>(AH84/AH72-1)*100</f>
        <v>2.7848446215191336</v>
      </c>
    </row>
    <row r="85" spans="1:36" x14ac:dyDescent="0.15">
      <c r="B85" s="27" t="s">
        <v>82</v>
      </c>
      <c r="C85" s="78">
        <v>88.4</v>
      </c>
      <c r="D85" s="79">
        <f>(C85/C84-1)*100</f>
        <v>2.314814814814814</v>
      </c>
      <c r="E85" s="80">
        <f>(C85/C73-1)*100</f>
        <v>-2.0325635089013194</v>
      </c>
      <c r="F85" s="71">
        <v>103.9</v>
      </c>
      <c r="G85" s="17">
        <f>(F85/F84-1)*100</f>
        <v>0.38647342995170586</v>
      </c>
      <c r="H85" s="20">
        <f>(F85/F73-1)*100</f>
        <v>1.0411747785155079E-2</v>
      </c>
      <c r="I85" s="12"/>
      <c r="J85" s="104">
        <v>87.8</v>
      </c>
      <c r="K85" s="92">
        <f>(J85/J84-1)*100</f>
        <v>2.3310023310023409</v>
      </c>
      <c r="L85" s="93">
        <f>(J85/J73-1)*100</f>
        <v>-3.5736444090597508</v>
      </c>
      <c r="M85" s="99">
        <v>83.6</v>
      </c>
      <c r="N85" s="92">
        <f>(M85/M84-1)*100</f>
        <v>2.0757020757020683</v>
      </c>
      <c r="O85" s="93">
        <f>(M85/M73-1)*100</f>
        <v>-5.5040581625806162</v>
      </c>
      <c r="P85" s="87">
        <v>71.400000000000006</v>
      </c>
      <c r="Q85" s="92">
        <f>(P85/P84-1)*100</f>
        <v>0.56338028169014009</v>
      </c>
      <c r="R85" s="93">
        <f>(P85/P73-1)*100</f>
        <v>8.0301440128585746</v>
      </c>
      <c r="S85" s="99">
        <v>93</v>
      </c>
      <c r="T85" s="92">
        <f>(S85/S84-1)*100</f>
        <v>0.43196544276458138</v>
      </c>
      <c r="U85" s="93">
        <f>(S85/S73-1)*100</f>
        <v>1.1049884789869013</v>
      </c>
      <c r="V85" s="99">
        <v>96</v>
      </c>
      <c r="W85" s="92">
        <f>(V85/V84-1)*100</f>
        <v>1.6949152542372836</v>
      </c>
      <c r="X85" s="93">
        <f>(V85/V73-1)*100</f>
        <v>-2.0579131851569232</v>
      </c>
      <c r="Y85" s="99">
        <v>97.7</v>
      </c>
      <c r="Z85" s="92">
        <f>(Y85/Y84-1)*100</f>
        <v>7.0098576122672673</v>
      </c>
      <c r="AA85" s="93">
        <f>(Y85/Y73-1)*100</f>
        <v>0.11695464279064538</v>
      </c>
      <c r="AB85" s="99">
        <v>91.3</v>
      </c>
      <c r="AC85" s="92">
        <f>(AB85/AB84-1)*100</f>
        <v>-0.32751091703056012</v>
      </c>
      <c r="AD85" s="93">
        <f>(AB85/AB73-1)*100</f>
        <v>5.4077146326156678</v>
      </c>
      <c r="AE85" s="99">
        <v>56.4</v>
      </c>
      <c r="AF85" s="92">
        <f>(AE85/AE84-1)*100</f>
        <v>9.7276264591439787</v>
      </c>
      <c r="AG85" s="93">
        <f>(AE85/AE73-1)*100</f>
        <v>-9.1844502050389636</v>
      </c>
      <c r="AH85" s="87">
        <v>91.6</v>
      </c>
      <c r="AI85" s="92">
        <f>(AH85/AH84-1)*100</f>
        <v>3.737259343148347</v>
      </c>
      <c r="AJ85" s="93">
        <f>(AH85/AH73-1)*100</f>
        <v>3.130572919379393</v>
      </c>
    </row>
    <row r="86" spans="1:36" x14ac:dyDescent="0.15">
      <c r="B86" s="27" t="s">
        <v>84</v>
      </c>
      <c r="C86" s="78">
        <v>88.5</v>
      </c>
      <c r="D86" s="79">
        <f>(C86/C85-1)*100</f>
        <v>0.11312217194570096</v>
      </c>
      <c r="E86" s="80">
        <f>(C86/C74-1)*100</f>
        <v>-4.070248229000617</v>
      </c>
      <c r="F86" s="71">
        <v>103.8</v>
      </c>
      <c r="G86" s="17">
        <f>(F86/F85-1)*100</f>
        <v>-9.6246390760357237E-2</v>
      </c>
      <c r="H86" s="20">
        <f>(F86/F74-1)*100</f>
        <v>-0.47082967342393367</v>
      </c>
      <c r="I86" s="12"/>
      <c r="J86" s="104">
        <v>85.6</v>
      </c>
      <c r="K86" s="92">
        <f>(J86/J85-1)*100</f>
        <v>-2.5056947608200542</v>
      </c>
      <c r="L86" s="93">
        <f>(J86/J74-1)*100</f>
        <v>-6.588427844948419</v>
      </c>
      <c r="M86" s="99">
        <v>86.8</v>
      </c>
      <c r="N86" s="92">
        <f>(M86/M85-1)*100</f>
        <v>3.8277511961722466</v>
      </c>
      <c r="O86" s="93">
        <f>(M86/M74-1)*100</f>
        <v>-6.7900481611795076</v>
      </c>
      <c r="P86" s="87">
        <v>72.099999999999994</v>
      </c>
      <c r="Q86" s="92">
        <f>(P86/P85-1)*100</f>
        <v>0.98039215686271941</v>
      </c>
      <c r="R86" s="93">
        <f>(P86/P74-1)*100</f>
        <v>7.3211655585129876</v>
      </c>
      <c r="S86" s="99">
        <v>94.5</v>
      </c>
      <c r="T86" s="92">
        <f>(S86/S85-1)*100</f>
        <v>1.6129032258064502</v>
      </c>
      <c r="U86" s="93">
        <f>(S86/S74-1)*100</f>
        <v>-1.8430981658150047</v>
      </c>
      <c r="V86" s="99">
        <v>97.5</v>
      </c>
      <c r="W86" s="92">
        <f>(V86/V85-1)*100</f>
        <v>1.5625</v>
      </c>
      <c r="X86" s="93">
        <f>(V86/V74-1)*100</f>
        <v>-3.1816210133160494</v>
      </c>
      <c r="Y86" s="99">
        <v>100.5</v>
      </c>
      <c r="Z86" s="92">
        <f>(Y86/Y85-1)*100</f>
        <v>2.8659160696008268</v>
      </c>
      <c r="AA86" s="93">
        <f>(Y86/Y74-1)*100</f>
        <v>-2.5698538586884645</v>
      </c>
      <c r="AB86" s="99">
        <v>94.4</v>
      </c>
      <c r="AC86" s="92">
        <f>(AB86/AB85-1)*100</f>
        <v>3.3953997809419656</v>
      </c>
      <c r="AD86" s="93">
        <f>(AB86/AB74-1)*100</f>
        <v>5.1426249291958381</v>
      </c>
      <c r="AE86" s="99">
        <v>66.2</v>
      </c>
      <c r="AF86" s="92">
        <f>(AE86/AE85-1)*100</f>
        <v>17.375886524822693</v>
      </c>
      <c r="AG86" s="93">
        <f>(AE86/AE74-1)*100</f>
        <v>-5.8705336280510334</v>
      </c>
      <c r="AH86" s="87">
        <v>93.7</v>
      </c>
      <c r="AI86" s="92">
        <f>(AH86/AH85-1)*100</f>
        <v>2.2925764192139875</v>
      </c>
      <c r="AJ86" s="93">
        <f>(AH86/AH74-1)*100</f>
        <v>2.0260064505604802</v>
      </c>
    </row>
    <row r="87" spans="1:36" x14ac:dyDescent="0.15">
      <c r="B87" s="27" t="s">
        <v>86</v>
      </c>
      <c r="C87" s="78">
        <v>92.1</v>
      </c>
      <c r="D87" s="79">
        <f t="shared" ref="D87:D89" si="1249">(C87/C86-1)*100</f>
        <v>4.067796610169494</v>
      </c>
      <c r="E87" s="80">
        <f t="shared" ref="E87:E89" si="1250">(C87/C75-1)*100</f>
        <v>-3.512942151579046</v>
      </c>
      <c r="F87" s="71">
        <v>106.1</v>
      </c>
      <c r="G87" s="17">
        <f t="shared" ref="G87:G89" si="1251">(F87/F86-1)*100</f>
        <v>2.2157996146435321</v>
      </c>
      <c r="H87" s="20">
        <f t="shared" ref="H87:H89" si="1252">(F87/F75-1)*100</f>
        <v>-0.52635213946017334</v>
      </c>
      <c r="I87" s="12"/>
      <c r="J87" s="104">
        <v>89</v>
      </c>
      <c r="K87" s="92">
        <f t="shared" ref="K87:K89" si="1253">(J87/J86-1)*100</f>
        <v>3.9719626168224442</v>
      </c>
      <c r="L87" s="93">
        <f t="shared" ref="L87:L89" si="1254">(J87/J75-1)*100</f>
        <v>-6.1152873460015851</v>
      </c>
      <c r="M87" s="99">
        <v>97.3</v>
      </c>
      <c r="N87" s="92">
        <f t="shared" ref="N87:N89" si="1255">(M87/M86-1)*100</f>
        <v>12.096774193548399</v>
      </c>
      <c r="O87" s="93">
        <f t="shared" ref="O87:O89" si="1256">(M87/M75-1)*100</f>
        <v>3.7864290388532451</v>
      </c>
      <c r="P87" s="87">
        <v>71.400000000000006</v>
      </c>
      <c r="Q87" s="92">
        <f t="shared" ref="Q87:Q89" si="1257">(P87/P86-1)*100</f>
        <v>-0.97087378640775546</v>
      </c>
      <c r="R87" s="93">
        <f t="shared" ref="R87:R89" si="1258">(P87/P75-1)*100</f>
        <v>6.2132762242445461</v>
      </c>
      <c r="S87" s="99">
        <v>97.2</v>
      </c>
      <c r="T87" s="92">
        <f t="shared" ref="T87:T89" si="1259">(S87/S86-1)*100</f>
        <v>2.8571428571428692</v>
      </c>
      <c r="U87" s="93">
        <f t="shared" ref="U87:U89" si="1260">(S87/S75-1)*100</f>
        <v>-1.2209799733048254</v>
      </c>
      <c r="V87" s="99">
        <v>103</v>
      </c>
      <c r="W87" s="92">
        <f t="shared" ref="W87:W89" si="1261">(V87/V86-1)*100</f>
        <v>5.6410256410256432</v>
      </c>
      <c r="X87" s="93">
        <f t="shared" ref="X87:X89" si="1262">(V87/V75-1)*100</f>
        <v>-2.5708669806496665</v>
      </c>
      <c r="Y87" s="99">
        <v>108</v>
      </c>
      <c r="Z87" s="92">
        <f t="shared" ref="Z87:Z89" si="1263">(Y87/Y86-1)*100</f>
        <v>7.4626865671641784</v>
      </c>
      <c r="AA87" s="93">
        <f t="shared" ref="AA87:AA89" si="1264">(Y87/Y75-1)*100</f>
        <v>-1.6094939852113521</v>
      </c>
      <c r="AB87" s="99">
        <v>98.8</v>
      </c>
      <c r="AC87" s="92">
        <f t="shared" ref="AC87:AC89" si="1265">(AB87/AB86-1)*100</f>
        <v>4.66101694915253</v>
      </c>
      <c r="AD87" s="93">
        <f t="shared" ref="AD87:AD89" si="1266">(AB87/AB75-1)*100</f>
        <v>5.9362454562741584</v>
      </c>
      <c r="AE87" s="99">
        <v>82.3</v>
      </c>
      <c r="AF87" s="92">
        <f t="shared" ref="AF87:AF89" si="1267">(AE87/AE86-1)*100</f>
        <v>24.320241691842881</v>
      </c>
      <c r="AG87" s="93">
        <f t="shared" ref="AG87:AG89" si="1268">(AE87/AE75-1)*100</f>
        <v>-0.3485919580226704</v>
      </c>
      <c r="AH87" s="87">
        <v>95.9</v>
      </c>
      <c r="AI87" s="92">
        <f t="shared" ref="AI87:AI89" si="1269">(AH87/AH86-1)*100</f>
        <v>2.3479188900747072</v>
      </c>
      <c r="AJ87" s="93">
        <f t="shared" ref="AJ87:AJ89" si="1270">(AH87/AH75-1)*100</f>
        <v>1.8946582574215887</v>
      </c>
    </row>
    <row r="88" spans="1:36" x14ac:dyDescent="0.15">
      <c r="B88" s="27" t="s">
        <v>88</v>
      </c>
      <c r="C88" s="78">
        <v>91.8</v>
      </c>
      <c r="D88" s="79">
        <f t="shared" si="1249"/>
        <v>-0.32573289902280145</v>
      </c>
      <c r="E88" s="80">
        <f t="shared" si="1250"/>
        <v>-4.0383622632214173</v>
      </c>
      <c r="F88" s="71">
        <v>105.5</v>
      </c>
      <c r="G88" s="17">
        <f t="shared" si="1251"/>
        <v>-0.5655042412818001</v>
      </c>
      <c r="H88" s="20">
        <f t="shared" si="1252"/>
        <v>-0.3065552836792218</v>
      </c>
      <c r="I88" s="12"/>
      <c r="J88" s="104">
        <v>89.3</v>
      </c>
      <c r="K88" s="92">
        <f t="shared" si="1253"/>
        <v>0.3370786516853963</v>
      </c>
      <c r="L88" s="93">
        <f t="shared" si="1254"/>
        <v>-6.3873999752565354</v>
      </c>
      <c r="M88" s="99">
        <v>98</v>
      </c>
      <c r="N88" s="92">
        <f t="shared" si="1255"/>
        <v>0.7194244604316502</v>
      </c>
      <c r="O88" s="93">
        <f t="shared" si="1256"/>
        <v>4.8617552107988793</v>
      </c>
      <c r="P88" s="87">
        <v>72.400000000000006</v>
      </c>
      <c r="Q88" s="92">
        <f t="shared" si="1257"/>
        <v>1.4005602240896309</v>
      </c>
      <c r="R88" s="93">
        <f t="shared" si="1258"/>
        <v>3.8491045511970912</v>
      </c>
      <c r="S88" s="99">
        <v>97.8</v>
      </c>
      <c r="T88" s="92">
        <f t="shared" si="1259"/>
        <v>0.61728395061728669</v>
      </c>
      <c r="U88" s="93">
        <f t="shared" si="1260"/>
        <v>-0.6380243166514532</v>
      </c>
      <c r="V88" s="99">
        <v>100.7</v>
      </c>
      <c r="W88" s="92">
        <f t="shared" si="1261"/>
        <v>-2.2330097087378653</v>
      </c>
      <c r="X88" s="93">
        <f t="shared" si="1262"/>
        <v>-3.6182357490446626</v>
      </c>
      <c r="Y88" s="99">
        <v>102.2</v>
      </c>
      <c r="Z88" s="92">
        <f t="shared" si="1263"/>
        <v>-5.3703703703703702</v>
      </c>
      <c r="AA88" s="93">
        <f t="shared" si="1264"/>
        <v>-4.6547459949707548</v>
      </c>
      <c r="AB88" s="99">
        <v>96.7</v>
      </c>
      <c r="AC88" s="92">
        <f t="shared" si="1265"/>
        <v>-2.1255060728744835</v>
      </c>
      <c r="AD88" s="93">
        <f t="shared" si="1266"/>
        <v>3.818507655210035</v>
      </c>
      <c r="AE88" s="99">
        <v>85</v>
      </c>
      <c r="AF88" s="92">
        <f t="shared" si="1267"/>
        <v>3.2806804374240661</v>
      </c>
      <c r="AG88" s="93">
        <f t="shared" si="1268"/>
        <v>-0.65314401536490374</v>
      </c>
      <c r="AH88" s="87">
        <v>95.1</v>
      </c>
      <c r="AI88" s="92">
        <f t="shared" si="1269"/>
        <v>-0.83420229405631874</v>
      </c>
      <c r="AJ88" s="93">
        <f t="shared" si="1270"/>
        <v>1.1648248215688994</v>
      </c>
    </row>
    <row r="89" spans="1:36" x14ac:dyDescent="0.15">
      <c r="A89" s="73">
        <v>2025</v>
      </c>
      <c r="B89" s="39" t="s">
        <v>91</v>
      </c>
      <c r="C89" s="75">
        <v>89.2</v>
      </c>
      <c r="D89" s="76">
        <f t="shared" si="1249"/>
        <v>-2.8322440087145906</v>
      </c>
      <c r="E89" s="77">
        <f t="shared" si="1250"/>
        <v>-2.7743496165582804</v>
      </c>
      <c r="F89" s="68">
        <v>103.7</v>
      </c>
      <c r="G89" s="19">
        <f t="shared" si="1251"/>
        <v>-1.7061611374407537</v>
      </c>
      <c r="H89" s="22">
        <f t="shared" si="1252"/>
        <v>9.6525096525112986E-2</v>
      </c>
      <c r="I89" s="74"/>
      <c r="J89" s="152">
        <v>88.2</v>
      </c>
      <c r="K89" s="85">
        <f t="shared" si="1253"/>
        <v>-1.2318029115341522</v>
      </c>
      <c r="L89" s="86">
        <f t="shared" si="1254"/>
        <v>-4.3834226048492519</v>
      </c>
      <c r="M89" s="98">
        <v>95.8</v>
      </c>
      <c r="N89" s="85">
        <f t="shared" si="1255"/>
        <v>-2.2448979591836782</v>
      </c>
      <c r="O89" s="86">
        <f t="shared" si="1256"/>
        <v>17.237905645762865</v>
      </c>
      <c r="P89" s="153">
        <v>67.8</v>
      </c>
      <c r="Q89" s="85">
        <f t="shared" si="1257"/>
        <v>-6.353591160221006</v>
      </c>
      <c r="R89" s="86">
        <f t="shared" si="1258"/>
        <v>-6.7171666547692794</v>
      </c>
      <c r="S89" s="98">
        <v>95.6</v>
      </c>
      <c r="T89" s="85">
        <f t="shared" si="1259"/>
        <v>-2.249488752556239</v>
      </c>
      <c r="U89" s="86">
        <f t="shared" si="1260"/>
        <v>1.9886268162275789</v>
      </c>
      <c r="V89" s="98">
        <v>93.6</v>
      </c>
      <c r="W89" s="85">
        <f t="shared" si="1261"/>
        <v>-7.0506454816286031</v>
      </c>
      <c r="X89" s="86">
        <f t="shared" si="1262"/>
        <v>-2.7249412751067292</v>
      </c>
      <c r="Y89" s="98">
        <v>94.9</v>
      </c>
      <c r="Z89" s="85">
        <f t="shared" si="1263"/>
        <v>-7.1428571428571397</v>
      </c>
      <c r="AA89" s="86">
        <f t="shared" si="1264"/>
        <v>-6.1737592448423477</v>
      </c>
      <c r="AB89" s="98">
        <v>90.4</v>
      </c>
      <c r="AC89" s="85">
        <f t="shared" si="1265"/>
        <v>-6.5149948293691811</v>
      </c>
      <c r="AD89" s="86">
        <f t="shared" si="1266"/>
        <v>3.6886152868195632</v>
      </c>
      <c r="AE89" s="98">
        <v>80.5</v>
      </c>
      <c r="AF89" s="85">
        <f t="shared" si="1267"/>
        <v>-5.2941176470588269</v>
      </c>
      <c r="AG89" s="86">
        <f t="shared" si="1268"/>
        <v>0.34789300204427498</v>
      </c>
      <c r="AH89" s="153">
        <v>93.1</v>
      </c>
      <c r="AI89" s="85">
        <f t="shared" si="1269"/>
        <v>-2.1030494216614071</v>
      </c>
      <c r="AJ89" s="86">
        <f t="shared" si="1270"/>
        <v>2.0412338921844686</v>
      </c>
    </row>
    <row r="100" spans="3:6" x14ac:dyDescent="0.15">
      <c r="F100" s="4"/>
    </row>
    <row r="101" spans="3:6" x14ac:dyDescent="0.15">
      <c r="F101" s="4"/>
    </row>
    <row r="104" spans="3:6" x14ac:dyDescent="0.15">
      <c r="F104" s="4"/>
    </row>
    <row r="105" spans="3:6" x14ac:dyDescent="0.15">
      <c r="F105" s="4"/>
    </row>
    <row r="111" spans="3:6" x14ac:dyDescent="0.15">
      <c r="C111" s="4"/>
    </row>
    <row r="112" spans="3:6" x14ac:dyDescent="0.15">
      <c r="C112" s="4"/>
    </row>
  </sheetData>
  <mergeCells count="23">
    <mergeCell ref="A4:B4"/>
    <mergeCell ref="S3:U3"/>
    <mergeCell ref="V3:X3"/>
    <mergeCell ref="Y3:AA3"/>
    <mergeCell ref="AB3:AD3"/>
    <mergeCell ref="C3:E3"/>
    <mergeCell ref="F3:H3"/>
    <mergeCell ref="J3:L3"/>
    <mergeCell ref="M3:O3"/>
    <mergeCell ref="P3:R3"/>
    <mergeCell ref="AE3:AG3"/>
    <mergeCell ref="AH3:AJ3"/>
    <mergeCell ref="V2:X2"/>
    <mergeCell ref="Y2:AA2"/>
    <mergeCell ref="AB2:AD2"/>
    <mergeCell ref="AE2:AG2"/>
    <mergeCell ref="AH2:AJ2"/>
    <mergeCell ref="S2:U2"/>
    <mergeCell ref="C2:E2"/>
    <mergeCell ref="F2:H2"/>
    <mergeCell ref="J2:L2"/>
    <mergeCell ref="M2:O2"/>
    <mergeCell ref="P2:R2"/>
  </mergeCells>
  <phoneticPr fontId="2"/>
  <pageMargins left="0.43307086614173229" right="3.937007874015748E-2" top="0.35433070866141736" bottom="0.35433070866141736" header="0.31496062992125984" footer="0.31496062992125984"/>
  <pageSetup paperSize="8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L90"/>
  <sheetViews>
    <sheetView workbookViewId="0">
      <pane ySplit="5" topLeftCell="A77" activePane="bottomLeft" state="frozen"/>
      <selection pane="bottomLeft" activeCell="M98" sqref="M98"/>
    </sheetView>
  </sheetViews>
  <sheetFormatPr defaultColWidth="9" defaultRowHeight="12.75" x14ac:dyDescent="0.15"/>
  <cols>
    <col min="1" max="1" width="1.875" style="43" customWidth="1"/>
    <col min="2" max="2" width="5.5" style="43" bestFit="1" customWidth="1"/>
    <col min="3" max="3" width="5.375" style="43" customWidth="1"/>
    <col min="4" max="19" width="7.625" style="43" customWidth="1"/>
    <col min="20" max="21" width="7.625" style="44" customWidth="1"/>
    <col min="22" max="37" width="7.625" style="43" customWidth="1"/>
    <col min="38" max="16384" width="9" style="43"/>
  </cols>
  <sheetData>
    <row r="2" spans="2:37" ht="21.75" customHeight="1" thickBot="1" x14ac:dyDescent="0.2">
      <c r="B2" s="41" t="s">
        <v>99</v>
      </c>
      <c r="C2" s="42"/>
      <c r="AI2" s="41" t="s">
        <v>66</v>
      </c>
    </row>
    <row r="3" spans="2:37" ht="40.5" customHeight="1" x14ac:dyDescent="0.15">
      <c r="B3" s="178" t="s">
        <v>65</v>
      </c>
      <c r="C3" s="179"/>
      <c r="D3" s="191" t="s">
        <v>46</v>
      </c>
      <c r="E3" s="192"/>
      <c r="F3" s="193"/>
      <c r="G3" s="191" t="s">
        <v>47</v>
      </c>
      <c r="H3" s="192"/>
      <c r="I3" s="193"/>
      <c r="J3" s="188" t="s">
        <v>48</v>
      </c>
      <c r="K3" s="189"/>
      <c r="L3" s="190"/>
      <c r="M3" s="191" t="s">
        <v>49</v>
      </c>
      <c r="N3" s="192"/>
      <c r="O3" s="193"/>
      <c r="P3" s="191" t="s">
        <v>51</v>
      </c>
      <c r="Q3" s="192"/>
      <c r="R3" s="193"/>
      <c r="S3" s="191" t="s">
        <v>52</v>
      </c>
      <c r="T3" s="192"/>
      <c r="U3" s="193"/>
      <c r="V3" s="191" t="s">
        <v>59</v>
      </c>
      <c r="W3" s="192"/>
      <c r="X3" s="193"/>
      <c r="Y3" s="191" t="s">
        <v>54</v>
      </c>
      <c r="Z3" s="192"/>
      <c r="AA3" s="193"/>
      <c r="AB3" s="191" t="s">
        <v>60</v>
      </c>
      <c r="AC3" s="192"/>
      <c r="AD3" s="192"/>
      <c r="AE3" s="182" t="s">
        <v>106</v>
      </c>
      <c r="AF3" s="183"/>
      <c r="AG3" s="184"/>
      <c r="AH3" s="61"/>
      <c r="AI3" s="200" t="s">
        <v>67</v>
      </c>
      <c r="AJ3" s="201"/>
      <c r="AK3" s="202"/>
    </row>
    <row r="4" spans="2:37" ht="104.25" customHeight="1" x14ac:dyDescent="0.15">
      <c r="B4" s="180" t="s">
        <v>105</v>
      </c>
      <c r="C4" s="181"/>
      <c r="D4" s="194" t="s">
        <v>104</v>
      </c>
      <c r="E4" s="195"/>
      <c r="F4" s="196"/>
      <c r="G4" s="188" t="s">
        <v>58</v>
      </c>
      <c r="H4" s="189"/>
      <c r="I4" s="190"/>
      <c r="J4" s="188" t="s">
        <v>98</v>
      </c>
      <c r="K4" s="189"/>
      <c r="L4" s="190"/>
      <c r="M4" s="188" t="s">
        <v>50</v>
      </c>
      <c r="N4" s="189"/>
      <c r="O4" s="190"/>
      <c r="P4" s="188" t="s">
        <v>61</v>
      </c>
      <c r="Q4" s="189"/>
      <c r="R4" s="190"/>
      <c r="S4" s="191" t="s">
        <v>53</v>
      </c>
      <c r="T4" s="192"/>
      <c r="U4" s="193"/>
      <c r="V4" s="188" t="s">
        <v>63</v>
      </c>
      <c r="W4" s="189"/>
      <c r="X4" s="190"/>
      <c r="Y4" s="191" t="s">
        <v>64</v>
      </c>
      <c r="Z4" s="192"/>
      <c r="AA4" s="193"/>
      <c r="AB4" s="188" t="s">
        <v>100</v>
      </c>
      <c r="AC4" s="189"/>
      <c r="AD4" s="190"/>
      <c r="AE4" s="185"/>
      <c r="AF4" s="186"/>
      <c r="AG4" s="187"/>
      <c r="AH4" s="62"/>
      <c r="AI4" s="197" t="s">
        <v>68</v>
      </c>
      <c r="AJ4" s="198"/>
      <c r="AK4" s="199"/>
    </row>
    <row r="5" spans="2:37" ht="39.75" customHeight="1" x14ac:dyDescent="0.15">
      <c r="B5" s="176" t="s">
        <v>97</v>
      </c>
      <c r="C5" s="177"/>
      <c r="D5" s="55" t="s">
        <v>56</v>
      </c>
      <c r="E5" s="51" t="s">
        <v>55</v>
      </c>
      <c r="F5" s="56" t="s">
        <v>57</v>
      </c>
      <c r="G5" s="55" t="s">
        <v>56</v>
      </c>
      <c r="H5" s="51" t="s">
        <v>55</v>
      </c>
      <c r="I5" s="56" t="s">
        <v>57</v>
      </c>
      <c r="J5" s="55" t="s">
        <v>56</v>
      </c>
      <c r="K5" s="51" t="s">
        <v>55</v>
      </c>
      <c r="L5" s="56" t="s">
        <v>57</v>
      </c>
      <c r="M5" s="55" t="s">
        <v>56</v>
      </c>
      <c r="N5" s="51" t="s">
        <v>55</v>
      </c>
      <c r="O5" s="56" t="s">
        <v>57</v>
      </c>
      <c r="P5" s="55" t="s">
        <v>56</v>
      </c>
      <c r="Q5" s="51" t="s">
        <v>55</v>
      </c>
      <c r="R5" s="56" t="s">
        <v>57</v>
      </c>
      <c r="S5" s="55" t="s">
        <v>56</v>
      </c>
      <c r="T5" s="51" t="s">
        <v>55</v>
      </c>
      <c r="U5" s="56" t="s">
        <v>57</v>
      </c>
      <c r="V5" s="55" t="s">
        <v>56</v>
      </c>
      <c r="W5" s="51" t="s">
        <v>55</v>
      </c>
      <c r="X5" s="56" t="s">
        <v>57</v>
      </c>
      <c r="Y5" s="55" t="s">
        <v>56</v>
      </c>
      <c r="Z5" s="51" t="s">
        <v>55</v>
      </c>
      <c r="AA5" s="56" t="s">
        <v>57</v>
      </c>
      <c r="AB5" s="55" t="s">
        <v>56</v>
      </c>
      <c r="AC5" s="51" t="s">
        <v>55</v>
      </c>
      <c r="AD5" s="56" t="s">
        <v>57</v>
      </c>
      <c r="AE5" s="45" t="s">
        <v>56</v>
      </c>
      <c r="AF5" s="46" t="s">
        <v>55</v>
      </c>
      <c r="AG5" s="47" t="s">
        <v>57</v>
      </c>
      <c r="AH5" s="63"/>
      <c r="AI5" s="48" t="s">
        <v>56</v>
      </c>
      <c r="AJ5" s="49" t="s">
        <v>55</v>
      </c>
      <c r="AK5" s="50" t="s">
        <v>57</v>
      </c>
    </row>
    <row r="6" spans="2:37" x14ac:dyDescent="0.15">
      <c r="B6" s="57">
        <v>2018</v>
      </c>
      <c r="C6" s="58" t="s">
        <v>34</v>
      </c>
      <c r="D6" s="121"/>
      <c r="E6" s="122"/>
      <c r="F6" s="123"/>
      <c r="G6" s="109"/>
      <c r="H6" s="122"/>
      <c r="I6" s="123"/>
      <c r="J6" s="109"/>
      <c r="K6" s="122"/>
      <c r="L6" s="123"/>
      <c r="M6" s="124"/>
      <c r="N6" s="122"/>
      <c r="O6" s="123"/>
      <c r="P6" s="124"/>
      <c r="Q6" s="122"/>
      <c r="R6" s="123"/>
      <c r="S6" s="124"/>
      <c r="T6" s="125"/>
      <c r="U6" s="126"/>
      <c r="V6" s="124"/>
      <c r="W6" s="125"/>
      <c r="X6" s="126"/>
      <c r="Y6" s="124"/>
      <c r="Z6" s="125"/>
      <c r="AA6" s="126"/>
      <c r="AB6" s="124"/>
      <c r="AC6" s="125"/>
      <c r="AD6" s="126"/>
      <c r="AE6" s="112"/>
      <c r="AF6" s="113"/>
      <c r="AG6" s="114"/>
      <c r="AH6" s="64"/>
      <c r="AI6" s="140"/>
      <c r="AJ6" s="141"/>
      <c r="AK6" s="142"/>
    </row>
    <row r="7" spans="2:37" x14ac:dyDescent="0.15">
      <c r="B7" s="52"/>
      <c r="C7" s="59" t="s">
        <v>35</v>
      </c>
      <c r="D7" s="127"/>
      <c r="E7" s="110"/>
      <c r="F7" s="111"/>
      <c r="G7" s="109"/>
      <c r="H7" s="110"/>
      <c r="I7" s="111"/>
      <c r="J7" s="109"/>
      <c r="K7" s="110"/>
      <c r="L7" s="111"/>
      <c r="M7" s="124"/>
      <c r="N7" s="110"/>
      <c r="O7" s="111"/>
      <c r="P7" s="124"/>
      <c r="Q7" s="110"/>
      <c r="R7" s="111"/>
      <c r="S7" s="124"/>
      <c r="T7" s="128"/>
      <c r="U7" s="129"/>
      <c r="V7" s="124"/>
      <c r="W7" s="128"/>
      <c r="X7" s="129"/>
      <c r="Y7" s="124"/>
      <c r="Z7" s="128"/>
      <c r="AA7" s="129"/>
      <c r="AB7" s="124"/>
      <c r="AC7" s="128"/>
      <c r="AD7" s="129"/>
      <c r="AE7" s="115"/>
      <c r="AF7" s="116"/>
      <c r="AG7" s="117"/>
      <c r="AH7" s="64"/>
      <c r="AI7" s="140"/>
      <c r="AJ7" s="143"/>
      <c r="AK7" s="144"/>
    </row>
    <row r="8" spans="2:37" x14ac:dyDescent="0.15">
      <c r="B8" s="52"/>
      <c r="C8" s="59" t="s">
        <v>36</v>
      </c>
      <c r="D8" s="130">
        <v>112.1972004943545</v>
      </c>
      <c r="E8" s="110"/>
      <c r="F8" s="111"/>
      <c r="G8" s="109">
        <v>109.93972934570711</v>
      </c>
      <c r="H8" s="110"/>
      <c r="I8" s="111"/>
      <c r="J8" s="124">
        <v>109.77612435983285</v>
      </c>
      <c r="K8" s="110"/>
      <c r="L8" s="111"/>
      <c r="M8" s="124">
        <v>125.43791407700569</v>
      </c>
      <c r="N8" s="110"/>
      <c r="O8" s="111"/>
      <c r="P8" s="124">
        <v>110.34227162568351</v>
      </c>
      <c r="Q8" s="110"/>
      <c r="R8" s="111"/>
      <c r="S8" s="124">
        <v>122.41996115887385</v>
      </c>
      <c r="T8" s="128"/>
      <c r="U8" s="129"/>
      <c r="V8" s="124">
        <v>136.89901740672099</v>
      </c>
      <c r="W8" s="128"/>
      <c r="X8" s="129"/>
      <c r="Y8" s="124">
        <v>123.71255671069575</v>
      </c>
      <c r="Z8" s="128"/>
      <c r="AA8" s="129"/>
      <c r="AB8" s="124">
        <v>96.877237546390347</v>
      </c>
      <c r="AC8" s="128"/>
      <c r="AD8" s="129"/>
      <c r="AE8" s="115">
        <v>111.26979944187865</v>
      </c>
      <c r="AF8" s="116"/>
      <c r="AG8" s="117"/>
      <c r="AH8" s="64"/>
      <c r="AI8" s="140">
        <v>105.05375139076725</v>
      </c>
      <c r="AJ8" s="143"/>
      <c r="AK8" s="144"/>
    </row>
    <row r="9" spans="2:37" x14ac:dyDescent="0.15">
      <c r="B9" s="52"/>
      <c r="C9" s="59" t="s">
        <v>37</v>
      </c>
      <c r="D9" s="130">
        <v>113.1390244939697</v>
      </c>
      <c r="E9" s="110">
        <f t="shared" ref="E9:E67" si="0">(D9/D8-1)*100</f>
        <v>0.83943627422555789</v>
      </c>
      <c r="F9" s="111"/>
      <c r="G9" s="109">
        <v>113.60861901304531</v>
      </c>
      <c r="H9" s="110">
        <f t="shared" ref="H9:H67" si="1">(G9/G8-1)*100</f>
        <v>3.3371827356435624</v>
      </c>
      <c r="I9" s="111"/>
      <c r="J9" s="124">
        <v>116.04093138515742</v>
      </c>
      <c r="K9" s="110">
        <f t="shared" ref="K9:K67" si="2">(J9/J8-1)*100</f>
        <v>5.7068939734010726</v>
      </c>
      <c r="L9" s="111"/>
      <c r="M9" s="124">
        <v>125.92620050974779</v>
      </c>
      <c r="N9" s="110">
        <f t="shared" ref="N9:N67" si="3">(M9/M8-1)*100</f>
        <v>0.38926542770978401</v>
      </c>
      <c r="O9" s="111"/>
      <c r="P9" s="124">
        <v>114.67323095813776</v>
      </c>
      <c r="Q9" s="110">
        <f t="shared" ref="Q9:Q67" si="4">(P9/P8-1)*100</f>
        <v>3.9250228118796304</v>
      </c>
      <c r="R9" s="111"/>
      <c r="S9" s="124">
        <v>124.61868689736629</v>
      </c>
      <c r="T9" s="131">
        <f t="shared" ref="T9:T67" si="5">(S9/S8-1)*100</f>
        <v>1.7960516550393102</v>
      </c>
      <c r="U9" s="129"/>
      <c r="V9" s="124">
        <v>142.3697109352081</v>
      </c>
      <c r="W9" s="128">
        <f t="shared" ref="W9:W67" si="6">(V9/V8-1)*100</f>
        <v>3.9961525160066902</v>
      </c>
      <c r="X9" s="129"/>
      <c r="Y9" s="124">
        <v>136.87374536854006</v>
      </c>
      <c r="Z9" s="128">
        <f t="shared" ref="Z9:Z67" si="7">(Y9/Y8-1)*100</f>
        <v>10.638522885451307</v>
      </c>
      <c r="AA9" s="129"/>
      <c r="AB9" s="124">
        <v>99.735517844790152</v>
      </c>
      <c r="AC9" s="128">
        <f t="shared" ref="AC9:AC67" si="8">(AB9/AB8-1)*100</f>
        <v>2.9504147421948401</v>
      </c>
      <c r="AD9" s="129"/>
      <c r="AE9" s="115">
        <v>113.47130319635168</v>
      </c>
      <c r="AF9" s="116">
        <f t="shared" ref="AF9:AF61" si="9">(AE9/AE8-1)*100</f>
        <v>1.9785276557660936</v>
      </c>
      <c r="AG9" s="117"/>
      <c r="AH9" s="64"/>
      <c r="AI9" s="140">
        <v>105.67533585513316</v>
      </c>
      <c r="AJ9" s="143">
        <f t="shared" ref="AJ9:AJ18" si="10">(AI9/AI8-1)*100</f>
        <v>0.59168231132824545</v>
      </c>
      <c r="AK9" s="144"/>
    </row>
    <row r="10" spans="2:37" x14ac:dyDescent="0.15">
      <c r="B10" s="52"/>
      <c r="C10" s="59" t="s">
        <v>38</v>
      </c>
      <c r="D10" s="132">
        <v>111.66506380562053</v>
      </c>
      <c r="E10" s="110">
        <f t="shared" si="0"/>
        <v>-1.3027871637939836</v>
      </c>
      <c r="F10" s="111"/>
      <c r="G10" s="124">
        <v>109.74181899113201</v>
      </c>
      <c r="H10" s="110">
        <f t="shared" si="1"/>
        <v>-3.4036150210304816</v>
      </c>
      <c r="I10" s="111"/>
      <c r="J10" s="124">
        <v>114.19018875494329</v>
      </c>
      <c r="K10" s="110">
        <f t="shared" si="2"/>
        <v>-1.5949050116387253</v>
      </c>
      <c r="L10" s="111"/>
      <c r="M10" s="124">
        <v>124.31497281132154</v>
      </c>
      <c r="N10" s="110">
        <f t="shared" si="3"/>
        <v>-1.2795015587733216</v>
      </c>
      <c r="O10" s="111"/>
      <c r="P10" s="124">
        <v>114.85108771294638</v>
      </c>
      <c r="Q10" s="110">
        <f t="shared" si="4"/>
        <v>0.15509875611121604</v>
      </c>
      <c r="R10" s="111"/>
      <c r="S10" s="124">
        <v>119.93958047040921</v>
      </c>
      <c r="T10" s="110">
        <f t="shared" si="5"/>
        <v>-3.7547389909594386</v>
      </c>
      <c r="U10" s="111"/>
      <c r="V10" s="124">
        <v>145.75505893421015</v>
      </c>
      <c r="W10" s="110">
        <f t="shared" si="6"/>
        <v>2.377856902823039</v>
      </c>
      <c r="X10" s="111"/>
      <c r="Y10" s="124">
        <v>138.89947808322293</v>
      </c>
      <c r="Z10" s="110">
        <f t="shared" si="7"/>
        <v>1.480000937527115</v>
      </c>
      <c r="AA10" s="111"/>
      <c r="AB10" s="124">
        <v>101.2166007990741</v>
      </c>
      <c r="AC10" s="110">
        <f t="shared" si="8"/>
        <v>1.4850105421709836</v>
      </c>
      <c r="AD10" s="111"/>
      <c r="AE10" s="115">
        <v>112.74845562521587</v>
      </c>
      <c r="AF10" s="116">
        <f t="shared" si="9"/>
        <v>-0.63703117067844817</v>
      </c>
      <c r="AG10" s="117"/>
      <c r="AH10" s="53"/>
      <c r="AI10" s="145">
        <v>104.97554893467991</v>
      </c>
      <c r="AJ10" s="143">
        <f t="shared" si="10"/>
        <v>-0.66220458614161259</v>
      </c>
      <c r="AK10" s="144"/>
    </row>
    <row r="11" spans="2:37" x14ac:dyDescent="0.15">
      <c r="B11" s="52"/>
      <c r="C11" s="59" t="s">
        <v>39</v>
      </c>
      <c r="D11" s="132">
        <v>107.03284360335761</v>
      </c>
      <c r="E11" s="110">
        <f t="shared" si="0"/>
        <v>-4.1483164423981371</v>
      </c>
      <c r="F11" s="111"/>
      <c r="G11" s="124">
        <v>105.81821543124583</v>
      </c>
      <c r="H11" s="110">
        <f t="shared" si="1"/>
        <v>-3.5753039232958472</v>
      </c>
      <c r="I11" s="111"/>
      <c r="J11" s="124">
        <v>101.91179566225196</v>
      </c>
      <c r="K11" s="110">
        <f t="shared" si="2"/>
        <v>-10.752581484072376</v>
      </c>
      <c r="L11" s="111"/>
      <c r="M11" s="124">
        <v>120.12395376998415</v>
      </c>
      <c r="N11" s="110">
        <f t="shared" si="3"/>
        <v>-3.3712906390594544</v>
      </c>
      <c r="O11" s="111"/>
      <c r="P11" s="124">
        <v>111.04883026415841</v>
      </c>
      <c r="Q11" s="110">
        <f t="shared" si="4"/>
        <v>-3.310597683054739</v>
      </c>
      <c r="R11" s="111"/>
      <c r="S11" s="124">
        <v>111.26430515648129</v>
      </c>
      <c r="T11" s="110">
        <f t="shared" si="5"/>
        <v>-7.2330379011691148</v>
      </c>
      <c r="U11" s="111"/>
      <c r="V11" s="124">
        <v>145.55135558176735</v>
      </c>
      <c r="W11" s="110">
        <f t="shared" si="6"/>
        <v>-0.13975731198101471</v>
      </c>
      <c r="X11" s="111"/>
      <c r="Y11" s="124">
        <v>108.25940669544207</v>
      </c>
      <c r="Z11" s="110">
        <f t="shared" si="7"/>
        <v>-22.059169559602367</v>
      </c>
      <c r="AA11" s="111"/>
      <c r="AB11" s="124">
        <v>100.20196484048658</v>
      </c>
      <c r="AC11" s="110">
        <f t="shared" si="8"/>
        <v>-1.002440262345583</v>
      </c>
      <c r="AD11" s="111"/>
      <c r="AE11" s="115">
        <v>108.16877517789237</v>
      </c>
      <c r="AF11" s="116">
        <f t="shared" si="9"/>
        <v>-4.0618564768165832</v>
      </c>
      <c r="AG11" s="117"/>
      <c r="AH11" s="53"/>
      <c r="AI11" s="145">
        <v>103.79513486183833</v>
      </c>
      <c r="AJ11" s="143">
        <f t="shared" si="10"/>
        <v>-1.1244657301826333</v>
      </c>
      <c r="AK11" s="144"/>
    </row>
    <row r="12" spans="2:37" x14ac:dyDescent="0.15">
      <c r="B12" s="52"/>
      <c r="C12" s="59" t="s">
        <v>40</v>
      </c>
      <c r="D12" s="132">
        <v>106.54864395142242</v>
      </c>
      <c r="E12" s="110">
        <f t="shared" si="0"/>
        <v>-0.4523841800648909</v>
      </c>
      <c r="F12" s="111"/>
      <c r="G12" s="124">
        <v>106.83934094789265</v>
      </c>
      <c r="H12" s="110">
        <f t="shared" si="1"/>
        <v>0.96498085181779825</v>
      </c>
      <c r="I12" s="111"/>
      <c r="J12" s="124">
        <v>94.393784284854917</v>
      </c>
      <c r="K12" s="110">
        <f t="shared" si="2"/>
        <v>-7.3769786201321015</v>
      </c>
      <c r="L12" s="111"/>
      <c r="M12" s="124">
        <v>119.61746484121142</v>
      </c>
      <c r="N12" s="110">
        <f t="shared" si="3"/>
        <v>-0.42163857655116432</v>
      </c>
      <c r="O12" s="111"/>
      <c r="P12" s="124">
        <v>112.34573003748396</v>
      </c>
      <c r="Q12" s="110">
        <f t="shared" si="4"/>
        <v>1.1678644162577356</v>
      </c>
      <c r="R12" s="111"/>
      <c r="S12" s="124">
        <v>113.00874871759929</v>
      </c>
      <c r="T12" s="110">
        <f t="shared" si="5"/>
        <v>1.5678375546089418</v>
      </c>
      <c r="U12" s="111"/>
      <c r="V12" s="124">
        <v>146.40126608291203</v>
      </c>
      <c r="W12" s="110">
        <f t="shared" si="6"/>
        <v>0.58392482690909908</v>
      </c>
      <c r="X12" s="111"/>
      <c r="Y12" s="124">
        <v>86.892559683797614</v>
      </c>
      <c r="Z12" s="110">
        <f t="shared" si="7"/>
        <v>-19.736711722200894</v>
      </c>
      <c r="AA12" s="111"/>
      <c r="AB12" s="124">
        <v>101.09004127524285</v>
      </c>
      <c r="AC12" s="110">
        <f t="shared" si="8"/>
        <v>0.88628644774582099</v>
      </c>
      <c r="AD12" s="111"/>
      <c r="AE12" s="115">
        <v>107.59603263205969</v>
      </c>
      <c r="AF12" s="116">
        <f t="shared" si="9"/>
        <v>-0.52948972093911362</v>
      </c>
      <c r="AG12" s="117"/>
      <c r="AH12" s="53"/>
      <c r="AI12" s="145">
        <v>104.30733613364885</v>
      </c>
      <c r="AJ12" s="143">
        <f t="shared" si="10"/>
        <v>0.49347329476694402</v>
      </c>
      <c r="AK12" s="144"/>
    </row>
    <row r="13" spans="2:37" x14ac:dyDescent="0.15">
      <c r="B13" s="52"/>
      <c r="C13" s="59" t="s">
        <v>41</v>
      </c>
      <c r="D13" s="132">
        <v>107.29003073932859</v>
      </c>
      <c r="E13" s="110">
        <f t="shared" si="0"/>
        <v>0.69582001272974203</v>
      </c>
      <c r="F13" s="111"/>
      <c r="G13" s="124">
        <v>107.77160909187694</v>
      </c>
      <c r="H13" s="110">
        <f t="shared" si="1"/>
        <v>0.87258881954257461</v>
      </c>
      <c r="I13" s="111"/>
      <c r="J13" s="124">
        <v>98.665963654812174</v>
      </c>
      <c r="K13" s="110">
        <f t="shared" si="2"/>
        <v>4.5259117454863107</v>
      </c>
      <c r="L13" s="111"/>
      <c r="M13" s="124">
        <v>119.5609995697842</v>
      </c>
      <c r="N13" s="110">
        <f t="shared" si="3"/>
        <v>-4.7204872216755067E-2</v>
      </c>
      <c r="O13" s="111"/>
      <c r="P13" s="124">
        <v>112.70367333809942</v>
      </c>
      <c r="Q13" s="110">
        <f t="shared" si="4"/>
        <v>0.31860872727074163</v>
      </c>
      <c r="R13" s="111"/>
      <c r="S13" s="124">
        <v>111.93209995722178</v>
      </c>
      <c r="T13" s="110">
        <f t="shared" si="5"/>
        <v>-0.95271275241528564</v>
      </c>
      <c r="U13" s="111"/>
      <c r="V13" s="124">
        <v>142.34054063811348</v>
      </c>
      <c r="W13" s="110">
        <f t="shared" si="6"/>
        <v>-2.77369557890218</v>
      </c>
      <c r="X13" s="111"/>
      <c r="Y13" s="124">
        <v>76.956989060548423</v>
      </c>
      <c r="Z13" s="110">
        <f t="shared" si="7"/>
        <v>-11.434316884443007</v>
      </c>
      <c r="AA13" s="111"/>
      <c r="AB13" s="124">
        <v>104.05577509305829</v>
      </c>
      <c r="AC13" s="110">
        <f t="shared" si="8"/>
        <v>2.9337546808794857</v>
      </c>
      <c r="AD13" s="111"/>
      <c r="AE13" s="115">
        <v>108.454006707478</v>
      </c>
      <c r="AF13" s="116">
        <f t="shared" si="9"/>
        <v>0.79740307744642358</v>
      </c>
      <c r="AG13" s="117"/>
      <c r="AH13" s="53"/>
      <c r="AI13" s="145">
        <v>103.94168129694152</v>
      </c>
      <c r="AJ13" s="143">
        <f t="shared" si="10"/>
        <v>-0.35055524401352844</v>
      </c>
      <c r="AK13" s="144"/>
    </row>
    <row r="14" spans="2:37" x14ac:dyDescent="0.15">
      <c r="B14" s="52"/>
      <c r="C14" s="59" t="s">
        <v>42</v>
      </c>
      <c r="D14" s="132">
        <v>106.71202333365449</v>
      </c>
      <c r="E14" s="110">
        <f t="shared" si="0"/>
        <v>-0.5387335633060153</v>
      </c>
      <c r="F14" s="111"/>
      <c r="G14" s="124">
        <v>107.64387998512017</v>
      </c>
      <c r="H14" s="110">
        <f t="shared" si="1"/>
        <v>-0.11851832577528532</v>
      </c>
      <c r="I14" s="111"/>
      <c r="J14" s="124">
        <v>104.3276686505731</v>
      </c>
      <c r="K14" s="110">
        <f t="shared" si="2"/>
        <v>5.7382554084898896</v>
      </c>
      <c r="L14" s="111"/>
      <c r="M14" s="124">
        <v>116.48064732993379</v>
      </c>
      <c r="N14" s="110">
        <f t="shared" si="3"/>
        <v>-2.5763854860150315</v>
      </c>
      <c r="O14" s="111"/>
      <c r="P14" s="124">
        <v>112.82045744388432</v>
      </c>
      <c r="Q14" s="110">
        <f t="shared" si="4"/>
        <v>0.1036204964097065</v>
      </c>
      <c r="R14" s="111"/>
      <c r="S14" s="124">
        <v>119.78361025617731</v>
      </c>
      <c r="T14" s="110">
        <f t="shared" si="5"/>
        <v>7.0145296138964808</v>
      </c>
      <c r="U14" s="111"/>
      <c r="V14" s="124">
        <v>135.21372306404282</v>
      </c>
      <c r="W14" s="110">
        <f t="shared" si="6"/>
        <v>-5.0068782527599609</v>
      </c>
      <c r="X14" s="111"/>
      <c r="Y14" s="124">
        <v>80.96730955349426</v>
      </c>
      <c r="Z14" s="110">
        <f t="shared" si="7"/>
        <v>5.2111192783160787</v>
      </c>
      <c r="AA14" s="111"/>
      <c r="AB14" s="124">
        <v>103.86430649373757</v>
      </c>
      <c r="AC14" s="110">
        <f t="shared" si="8"/>
        <v>-0.1840057403344364</v>
      </c>
      <c r="AD14" s="111"/>
      <c r="AE14" s="115">
        <v>108.13146727480216</v>
      </c>
      <c r="AF14" s="116">
        <f t="shared" si="9"/>
        <v>-0.29739743368429883</v>
      </c>
      <c r="AG14" s="117"/>
      <c r="AH14" s="53"/>
      <c r="AI14" s="145">
        <v>103.71180542194635</v>
      </c>
      <c r="AJ14" s="143">
        <f t="shared" si="10"/>
        <v>-0.22115851131795372</v>
      </c>
      <c r="AK14" s="144"/>
    </row>
    <row r="15" spans="2:37" x14ac:dyDescent="0.15">
      <c r="B15" s="52"/>
      <c r="C15" s="59" t="s">
        <v>43</v>
      </c>
      <c r="D15" s="132">
        <v>108.48465067440266</v>
      </c>
      <c r="E15" s="110">
        <f t="shared" si="0"/>
        <v>1.6611317875641074</v>
      </c>
      <c r="F15" s="111"/>
      <c r="G15" s="124">
        <v>112.03387141103512</v>
      </c>
      <c r="H15" s="110">
        <f t="shared" si="1"/>
        <v>4.0782545431489403</v>
      </c>
      <c r="I15" s="111"/>
      <c r="J15" s="124">
        <v>104.31127392414605</v>
      </c>
      <c r="K15" s="110">
        <f t="shared" si="2"/>
        <v>-1.5714648509934648E-2</v>
      </c>
      <c r="L15" s="111"/>
      <c r="M15" s="124">
        <v>117.63872897378668</v>
      </c>
      <c r="N15" s="110">
        <f t="shared" si="3"/>
        <v>0.99422665515638275</v>
      </c>
      <c r="O15" s="111"/>
      <c r="P15" s="124">
        <v>116.31850335841564</v>
      </c>
      <c r="Q15" s="110">
        <f t="shared" si="4"/>
        <v>3.1005422188358001</v>
      </c>
      <c r="R15" s="111"/>
      <c r="S15" s="124">
        <v>120.12129334135898</v>
      </c>
      <c r="T15" s="110">
        <f t="shared" si="5"/>
        <v>0.2819109262606645</v>
      </c>
      <c r="U15" s="111"/>
      <c r="V15" s="124">
        <v>133.67309337614955</v>
      </c>
      <c r="W15" s="110">
        <f t="shared" si="6"/>
        <v>-1.1394033482559851</v>
      </c>
      <c r="X15" s="111"/>
      <c r="Y15" s="124">
        <v>102.06467661496644</v>
      </c>
      <c r="Z15" s="110">
        <f t="shared" si="7"/>
        <v>26.056648266833381</v>
      </c>
      <c r="AA15" s="111"/>
      <c r="AB15" s="124">
        <v>103.96770049220072</v>
      </c>
      <c r="AC15" s="110">
        <f t="shared" si="8"/>
        <v>9.9547189938031799E-2</v>
      </c>
      <c r="AD15" s="111"/>
      <c r="AE15" s="115">
        <v>110.0048337317259</v>
      </c>
      <c r="AF15" s="116">
        <f t="shared" si="9"/>
        <v>1.7324896296494474</v>
      </c>
      <c r="AG15" s="117"/>
      <c r="AH15" s="53"/>
      <c r="AI15" s="145">
        <v>104.64534720969071</v>
      </c>
      <c r="AJ15" s="143">
        <f t="shared" si="10"/>
        <v>0.90013068806034102</v>
      </c>
      <c r="AK15" s="144"/>
    </row>
    <row r="16" spans="2:37" x14ac:dyDescent="0.15">
      <c r="B16" s="52"/>
      <c r="C16" s="59" t="s">
        <v>44</v>
      </c>
      <c r="D16" s="132">
        <v>111.36365813893163</v>
      </c>
      <c r="E16" s="110">
        <f t="shared" si="0"/>
        <v>2.6538385353424676</v>
      </c>
      <c r="F16" s="111"/>
      <c r="G16" s="124">
        <v>121.71576697216047</v>
      </c>
      <c r="H16" s="110">
        <f t="shared" si="1"/>
        <v>8.6419360852076252</v>
      </c>
      <c r="I16" s="111"/>
      <c r="J16" s="124">
        <v>104.62465145736367</v>
      </c>
      <c r="K16" s="110">
        <f t="shared" si="2"/>
        <v>0.30042537247267909</v>
      </c>
      <c r="L16" s="111"/>
      <c r="M16" s="124">
        <v>117.85800391459809</v>
      </c>
      <c r="N16" s="110">
        <f t="shared" si="3"/>
        <v>0.18639689728394693</v>
      </c>
      <c r="O16" s="111"/>
      <c r="P16" s="124">
        <v>121.98369768505411</v>
      </c>
      <c r="Q16" s="110">
        <f t="shared" si="4"/>
        <v>4.870415422370189</v>
      </c>
      <c r="R16" s="111"/>
      <c r="S16" s="124">
        <v>129.37956411625083</v>
      </c>
      <c r="T16" s="110">
        <f t="shared" si="5"/>
        <v>7.70743514106349</v>
      </c>
      <c r="U16" s="111"/>
      <c r="V16" s="124">
        <v>135.99362116792398</v>
      </c>
      <c r="W16" s="110">
        <f t="shared" si="6"/>
        <v>1.7359722388144094</v>
      </c>
      <c r="X16" s="111"/>
      <c r="Y16" s="124">
        <v>114.41223029921275</v>
      </c>
      <c r="Z16" s="110">
        <f t="shared" si="7"/>
        <v>12.09777377811796</v>
      </c>
      <c r="AA16" s="111"/>
      <c r="AB16" s="124">
        <v>100.10472522791029</v>
      </c>
      <c r="AC16" s="110">
        <f t="shared" si="8"/>
        <v>-3.7155532400951929</v>
      </c>
      <c r="AD16" s="111"/>
      <c r="AE16" s="115">
        <v>112.00350707052246</v>
      </c>
      <c r="AF16" s="116">
        <f t="shared" si="9"/>
        <v>1.8168959226563031</v>
      </c>
      <c r="AG16" s="117"/>
      <c r="AH16" s="53"/>
      <c r="AI16" s="145">
        <v>106.48881671868284</v>
      </c>
      <c r="AJ16" s="143">
        <f t="shared" si="10"/>
        <v>1.7616354268461976</v>
      </c>
      <c r="AK16" s="144"/>
    </row>
    <row r="17" spans="1:38" x14ac:dyDescent="0.15">
      <c r="B17" s="52"/>
      <c r="C17" s="59" t="s">
        <v>45</v>
      </c>
      <c r="D17" s="133">
        <v>113.50970094418825</v>
      </c>
      <c r="E17" s="110">
        <f t="shared" si="0"/>
        <v>1.9270584687325343</v>
      </c>
      <c r="F17" s="111"/>
      <c r="G17" s="124">
        <v>121.55628349293988</v>
      </c>
      <c r="H17" s="110">
        <f t="shared" si="1"/>
        <v>-0.13102943290581592</v>
      </c>
      <c r="I17" s="111"/>
      <c r="J17" s="124">
        <v>113.70123967306604</v>
      </c>
      <c r="K17" s="110">
        <f t="shared" si="2"/>
        <v>8.675382034033575</v>
      </c>
      <c r="L17" s="111"/>
      <c r="M17" s="124">
        <v>119.06839567009546</v>
      </c>
      <c r="N17" s="110">
        <f t="shared" si="3"/>
        <v>1.0269915621296644</v>
      </c>
      <c r="O17" s="111"/>
      <c r="P17" s="124">
        <v>121.41287098235058</v>
      </c>
      <c r="Q17" s="110">
        <f t="shared" si="4"/>
        <v>-0.4679532704257916</v>
      </c>
      <c r="R17" s="111"/>
      <c r="S17" s="124">
        <v>125.41822352954539</v>
      </c>
      <c r="T17" s="110">
        <f t="shared" si="5"/>
        <v>-3.0617977528090035</v>
      </c>
      <c r="U17" s="111"/>
      <c r="V17" s="124">
        <v>136.79949135667388</v>
      </c>
      <c r="W17" s="110">
        <f t="shared" si="6"/>
        <v>0.59257940323158564</v>
      </c>
      <c r="X17" s="111"/>
      <c r="Y17" s="124">
        <v>114.26897716847675</v>
      </c>
      <c r="Z17" s="110">
        <f t="shared" si="7"/>
        <v>-0.12520788237530001</v>
      </c>
      <c r="AA17" s="111"/>
      <c r="AB17" s="124">
        <v>98.419394585586758</v>
      </c>
      <c r="AC17" s="110">
        <f t="shared" si="8"/>
        <v>-1.6835675223986768</v>
      </c>
      <c r="AD17" s="111"/>
      <c r="AE17" s="118">
        <v>113.09144418110317</v>
      </c>
      <c r="AF17" s="116">
        <f t="shared" si="9"/>
        <v>0.97134200440320839</v>
      </c>
      <c r="AG17" s="117"/>
      <c r="AH17" s="53"/>
      <c r="AI17" s="145">
        <v>106.31513464169309</v>
      </c>
      <c r="AJ17" s="143">
        <f t="shared" si="10"/>
        <v>-0.16309888901158143</v>
      </c>
      <c r="AK17" s="144"/>
    </row>
    <row r="18" spans="1:38" x14ac:dyDescent="0.15">
      <c r="B18" s="57">
        <v>2019</v>
      </c>
      <c r="C18" s="58" t="s">
        <v>34</v>
      </c>
      <c r="D18" s="130">
        <v>110.1354751918883</v>
      </c>
      <c r="E18" s="122">
        <f t="shared" si="0"/>
        <v>-2.972632051915125</v>
      </c>
      <c r="F18" s="123"/>
      <c r="G18" s="121">
        <v>111.78542707028141</v>
      </c>
      <c r="H18" s="122">
        <f t="shared" si="1"/>
        <v>-8.0381335640505753</v>
      </c>
      <c r="I18" s="123"/>
      <c r="J18" s="134">
        <v>116.96830983879637</v>
      </c>
      <c r="K18" s="122">
        <f t="shared" si="2"/>
        <v>2.8733813062411517</v>
      </c>
      <c r="L18" s="123"/>
      <c r="M18" s="134">
        <v>117.68958867478882</v>
      </c>
      <c r="N18" s="122">
        <f t="shared" si="3"/>
        <v>-1.1579957784321859</v>
      </c>
      <c r="O18" s="123"/>
      <c r="P18" s="134">
        <v>112.88875227044969</v>
      </c>
      <c r="Q18" s="122">
        <f t="shared" si="4"/>
        <v>-7.0207702387171338</v>
      </c>
      <c r="R18" s="123"/>
      <c r="S18" s="134">
        <v>118.51616298130254</v>
      </c>
      <c r="T18" s="122">
        <f t="shared" si="5"/>
        <v>-5.5032357770694258</v>
      </c>
      <c r="U18" s="123"/>
      <c r="V18" s="134">
        <v>129.11321514163691</v>
      </c>
      <c r="W18" s="122">
        <f t="shared" si="6"/>
        <v>-5.6186438551856455</v>
      </c>
      <c r="X18" s="123"/>
      <c r="Y18" s="134">
        <v>96.225950976237485</v>
      </c>
      <c r="Z18" s="122">
        <f t="shared" si="7"/>
        <v>-15.789960354363597</v>
      </c>
      <c r="AA18" s="123"/>
      <c r="AB18" s="134">
        <v>94.373294006289896</v>
      </c>
      <c r="AC18" s="122">
        <f t="shared" si="8"/>
        <v>-4.1110805409174889</v>
      </c>
      <c r="AD18" s="123"/>
      <c r="AE18" s="115">
        <v>108.95368923261073</v>
      </c>
      <c r="AF18" s="113">
        <f t="shared" si="9"/>
        <v>-3.6587692185328313</v>
      </c>
      <c r="AG18" s="114"/>
      <c r="AH18" s="53"/>
      <c r="AI18" s="146">
        <v>104.37084822455141</v>
      </c>
      <c r="AJ18" s="141">
        <f t="shared" si="10"/>
        <v>-1.8287955178671211</v>
      </c>
      <c r="AK18" s="142"/>
    </row>
    <row r="19" spans="1:38" x14ac:dyDescent="0.15">
      <c r="B19" s="52"/>
      <c r="C19" s="59" t="s">
        <v>35</v>
      </c>
      <c r="D19" s="130">
        <v>107.97284646471252</v>
      </c>
      <c r="E19" s="110">
        <f t="shared" si="0"/>
        <v>-1.963607750734131</v>
      </c>
      <c r="F19" s="111"/>
      <c r="G19" s="109">
        <v>105.68164077145616</v>
      </c>
      <c r="H19" s="110">
        <f t="shared" si="1"/>
        <v>-5.460270143251944</v>
      </c>
      <c r="I19" s="111"/>
      <c r="J19" s="109">
        <v>116.47222786990024</v>
      </c>
      <c r="K19" s="110">
        <f t="shared" si="2"/>
        <v>-0.42411655736482867</v>
      </c>
      <c r="L19" s="111"/>
      <c r="M19" s="109">
        <v>118.0961887196795</v>
      </c>
      <c r="N19" s="110">
        <f t="shared" si="3"/>
        <v>0.34548514398689001</v>
      </c>
      <c r="O19" s="111"/>
      <c r="P19" s="109">
        <v>106.35488245300866</v>
      </c>
      <c r="Q19" s="110">
        <f t="shared" si="4"/>
        <v>-5.7878838113009863</v>
      </c>
      <c r="R19" s="111"/>
      <c r="S19" s="109">
        <v>111.80187239970776</v>
      </c>
      <c r="T19" s="110">
        <f t="shared" si="5"/>
        <v>-5.6652952750875452</v>
      </c>
      <c r="U19" s="111"/>
      <c r="V19" s="109">
        <v>124.13627245667497</v>
      </c>
      <c r="W19" s="110">
        <f t="shared" si="6"/>
        <v>-3.8547120676239444</v>
      </c>
      <c r="X19" s="111"/>
      <c r="Y19" s="109">
        <v>90.281929085024146</v>
      </c>
      <c r="Z19" s="110">
        <f t="shared" si="7"/>
        <v>-6.1771505824672834</v>
      </c>
      <c r="AA19" s="111"/>
      <c r="AB19" s="109">
        <v>92.892129853411404</v>
      </c>
      <c r="AC19" s="110">
        <f t="shared" si="8"/>
        <v>-1.5694738309969036</v>
      </c>
      <c r="AD19" s="111"/>
      <c r="AE19" s="115">
        <v>106.46773513015432</v>
      </c>
      <c r="AF19" s="116">
        <f t="shared" si="9"/>
        <v>-2.2816612452186136</v>
      </c>
      <c r="AG19" s="117"/>
      <c r="AH19" s="53"/>
      <c r="AI19" s="145">
        <v>103.55382080269067</v>
      </c>
      <c r="AJ19" s="143">
        <f t="shared" ref="AJ19" si="11">(AI19/AI18-1)*100</f>
        <v>-0.78281190175145676</v>
      </c>
      <c r="AK19" s="144"/>
    </row>
    <row r="20" spans="1:38" x14ac:dyDescent="0.15">
      <c r="B20" s="52"/>
      <c r="C20" s="59" t="s">
        <v>36</v>
      </c>
      <c r="D20" s="130">
        <v>108.99805279146874</v>
      </c>
      <c r="E20" s="110">
        <f t="shared" si="0"/>
        <v>0.94950384316419001</v>
      </c>
      <c r="F20" s="111">
        <f t="shared" ref="F20:F67" si="12">(D20/D8-1)*100</f>
        <v>-2.85136143218363</v>
      </c>
      <c r="G20" s="124">
        <v>105.22906584435356</v>
      </c>
      <c r="H20" s="110">
        <f t="shared" si="1"/>
        <v>-0.4282436606764306</v>
      </c>
      <c r="I20" s="111">
        <f t="shared" ref="I20:I67" si="13">(G20/G8-1)*100</f>
        <v>-4.2847690542704537</v>
      </c>
      <c r="J20" s="124">
        <v>112.80457826159731</v>
      </c>
      <c r="K20" s="110">
        <f t="shared" si="2"/>
        <v>-3.148947758086762</v>
      </c>
      <c r="L20" s="111">
        <f t="shared" ref="L20:L67" si="14">(J20/J8-1)*100</f>
        <v>2.7587546193902357</v>
      </c>
      <c r="M20" s="124">
        <v>124.15652303067206</v>
      </c>
      <c r="N20" s="110">
        <f t="shared" si="3"/>
        <v>5.131693390527392</v>
      </c>
      <c r="O20" s="111">
        <f t="shared" ref="O20:O67" si="15">(M20/M8-1)*100</f>
        <v>-1.0215340838233167</v>
      </c>
      <c r="P20" s="124">
        <v>108.31150302269435</v>
      </c>
      <c r="Q20" s="110">
        <f t="shared" si="4"/>
        <v>1.8397092117987235</v>
      </c>
      <c r="R20" s="111">
        <f t="shared" ref="R20:R67" si="16">(P20/P8-1)*100</f>
        <v>-1.8404266769839306</v>
      </c>
      <c r="S20" s="124">
        <v>113.99756959035106</v>
      </c>
      <c r="T20" s="110">
        <f t="shared" si="5"/>
        <v>1.9639180842994985</v>
      </c>
      <c r="U20" s="111">
        <f t="shared" ref="U20:U67" si="17">(S20/S8-1)*100</f>
        <v>-6.8799168769481884</v>
      </c>
      <c r="V20" s="124">
        <v>125.31951046155855</v>
      </c>
      <c r="W20" s="110">
        <f t="shared" si="6"/>
        <v>0.95317668354875096</v>
      </c>
      <c r="X20" s="111">
        <f t="shared" ref="X20:X67" si="18">(V20/V8-1)*100</f>
        <v>-8.458429552317547</v>
      </c>
      <c r="Y20" s="124">
        <v>110.02019891414459</v>
      </c>
      <c r="Z20" s="110">
        <f t="shared" si="7"/>
        <v>21.862924318477607</v>
      </c>
      <c r="AA20" s="111">
        <f t="shared" ref="AA20:AA67" si="19">(Y20/Y8-1)*100</f>
        <v>-11.067880383857087</v>
      </c>
      <c r="AB20" s="124">
        <v>93.114464793381998</v>
      </c>
      <c r="AC20" s="110">
        <f t="shared" si="8"/>
        <v>0.23934744560325516</v>
      </c>
      <c r="AD20" s="111">
        <f t="shared" ref="AD20:AD67" si="20">(AB20/AB8-1)*100</f>
        <v>-3.884062808052835</v>
      </c>
      <c r="AE20" s="115">
        <v>108.18751110315777</v>
      </c>
      <c r="AF20" s="116">
        <f t="shared" si="9"/>
        <v>1.6153024866181864</v>
      </c>
      <c r="AG20" s="117">
        <f t="shared" ref="AG20:AG35" si="21">(AE20/AE8-1)*100</f>
        <v>-2.770103257291201</v>
      </c>
      <c r="AH20" s="53"/>
      <c r="AI20" s="145">
        <v>104.67624960409394</v>
      </c>
      <c r="AJ20" s="143">
        <f t="shared" ref="AJ20:AJ21" si="22">(AI20/AI19-1)*100</f>
        <v>1.0839086309928803</v>
      </c>
      <c r="AK20" s="144">
        <f t="shared" ref="AK20:AK21" si="23">(AI20/AI8-1)*100</f>
        <v>-0.35934155770327436</v>
      </c>
    </row>
    <row r="21" spans="1:38" x14ac:dyDescent="0.15">
      <c r="B21" s="52"/>
      <c r="C21" s="59" t="s">
        <v>37</v>
      </c>
      <c r="D21" s="130">
        <v>111.74675056211549</v>
      </c>
      <c r="E21" s="110">
        <f t="shared" si="0"/>
        <v>2.5217861239277939</v>
      </c>
      <c r="F21" s="111">
        <f t="shared" si="12"/>
        <v>-1.2305868272078024</v>
      </c>
      <c r="G21" s="124">
        <v>108.50136915902984</v>
      </c>
      <c r="H21" s="110">
        <f t="shared" si="1"/>
        <v>3.1096952998864502</v>
      </c>
      <c r="I21" s="111">
        <f t="shared" si="13"/>
        <v>-4.4954774544253784</v>
      </c>
      <c r="J21" s="124">
        <v>112.93206441581496</v>
      </c>
      <c r="K21" s="110">
        <f t="shared" si="2"/>
        <v>0.11301505327381278</v>
      </c>
      <c r="L21" s="111">
        <f t="shared" si="14"/>
        <v>-2.6791123892513924</v>
      </c>
      <c r="M21" s="124">
        <v>123.09612600401499</v>
      </c>
      <c r="N21" s="110">
        <f t="shared" si="3"/>
        <v>-0.85408080121179841</v>
      </c>
      <c r="O21" s="111">
        <f t="shared" si="15"/>
        <v>-2.2474072069805118</v>
      </c>
      <c r="P21" s="124">
        <v>113.17126661357175</v>
      </c>
      <c r="Q21" s="110">
        <f t="shared" si="4"/>
        <v>4.4868397679414862</v>
      </c>
      <c r="R21" s="111">
        <f t="shared" si="16"/>
        <v>-1.3097776455904708</v>
      </c>
      <c r="S21" s="124">
        <v>115.02424731121738</v>
      </c>
      <c r="T21" s="110">
        <f t="shared" si="5"/>
        <v>0.90061369251615009</v>
      </c>
      <c r="U21" s="111">
        <f t="shared" si="17"/>
        <v>-7.6990376202974442</v>
      </c>
      <c r="V21" s="124">
        <v>130.74783216144962</v>
      </c>
      <c r="W21" s="110">
        <f t="shared" si="6"/>
        <v>4.3315854649433883</v>
      </c>
      <c r="X21" s="111">
        <f t="shared" si="18"/>
        <v>-8.1631680625154583</v>
      </c>
      <c r="Y21" s="124">
        <v>126.63938543441837</v>
      </c>
      <c r="Z21" s="110">
        <f t="shared" si="7"/>
        <v>15.105577597839769</v>
      </c>
      <c r="AA21" s="111">
        <f t="shared" si="19"/>
        <v>-7.4772264809186861</v>
      </c>
      <c r="AB21" s="124">
        <v>95.893273671474603</v>
      </c>
      <c r="AC21" s="110">
        <f t="shared" si="8"/>
        <v>2.9842934545762478</v>
      </c>
      <c r="AD21" s="111">
        <f t="shared" si="20"/>
        <v>-3.8524331715958038</v>
      </c>
      <c r="AE21" s="115">
        <v>110.94687867560225</v>
      </c>
      <c r="AF21" s="116">
        <f t="shared" si="9"/>
        <v>2.5505416885072796</v>
      </c>
      <c r="AG21" s="117">
        <f t="shared" si="21"/>
        <v>-2.2247250623191883</v>
      </c>
      <c r="AH21" s="53"/>
      <c r="AI21" s="145">
        <v>105.24074262615299</v>
      </c>
      <c r="AJ21" s="143">
        <f t="shared" si="22"/>
        <v>0.53927516909908491</v>
      </c>
      <c r="AK21" s="144">
        <f t="shared" si="23"/>
        <v>-0.41125322712570744</v>
      </c>
    </row>
    <row r="22" spans="1:38" x14ac:dyDescent="0.15">
      <c r="B22" s="52"/>
      <c r="C22" s="59" t="s">
        <v>38</v>
      </c>
      <c r="D22" s="130">
        <v>109.43639525869003</v>
      </c>
      <c r="E22" s="110">
        <f t="shared" si="0"/>
        <v>-2.0674921568670013</v>
      </c>
      <c r="F22" s="111">
        <f t="shared" si="12"/>
        <v>-1.9958512277483909</v>
      </c>
      <c r="G22" s="124">
        <v>105.04294984839885</v>
      </c>
      <c r="H22" s="110">
        <f t="shared" si="1"/>
        <v>-3.1874430133337794</v>
      </c>
      <c r="I22" s="111">
        <f t="shared" si="13"/>
        <v>-4.2817489138874842</v>
      </c>
      <c r="J22" s="124">
        <v>113.19861099815209</v>
      </c>
      <c r="K22" s="110">
        <f t="shared" si="2"/>
        <v>0.23602382876461991</v>
      </c>
      <c r="L22" s="111">
        <f t="shared" si="14"/>
        <v>-0.86835635145430246</v>
      </c>
      <c r="M22" s="124">
        <v>119.80480044366232</v>
      </c>
      <c r="N22" s="110">
        <f t="shared" si="3"/>
        <v>-2.6737848437613065</v>
      </c>
      <c r="O22" s="111">
        <f t="shared" si="15"/>
        <v>-3.6280202341390622</v>
      </c>
      <c r="P22" s="124">
        <v>114.11591502461765</v>
      </c>
      <c r="Q22" s="110">
        <f t="shared" si="4"/>
        <v>0.83470693517238015</v>
      </c>
      <c r="R22" s="111">
        <f t="shared" si="16"/>
        <v>-0.64010946954737857</v>
      </c>
      <c r="S22" s="124">
        <v>112.49692413109072</v>
      </c>
      <c r="T22" s="110">
        <f t="shared" si="5"/>
        <v>-2.1972090573986192</v>
      </c>
      <c r="U22" s="111">
        <f t="shared" si="17"/>
        <v>-6.2053379794459911</v>
      </c>
      <c r="V22" s="124">
        <v>133.35883911081987</v>
      </c>
      <c r="W22" s="110">
        <f t="shared" si="6"/>
        <v>1.9969791515519253</v>
      </c>
      <c r="X22" s="111">
        <f t="shared" si="18"/>
        <v>-8.5048298934074058</v>
      </c>
      <c r="Y22" s="124">
        <v>122.16925567444611</v>
      </c>
      <c r="Z22" s="110">
        <f t="shared" si="7"/>
        <v>-3.5298100544614353</v>
      </c>
      <c r="AA22" s="111">
        <f t="shared" si="19"/>
        <v>-12.044841809090713</v>
      </c>
      <c r="AB22" s="124">
        <v>94.893905280382512</v>
      </c>
      <c r="AC22" s="110">
        <f t="shared" si="8"/>
        <v>-1.0421673521292751</v>
      </c>
      <c r="AD22" s="111">
        <f t="shared" si="20"/>
        <v>-6.246698139214157</v>
      </c>
      <c r="AE22" s="115">
        <v>109.28909203780144</v>
      </c>
      <c r="AF22" s="116">
        <f t="shared" si="9"/>
        <v>-1.4942165634492688</v>
      </c>
      <c r="AG22" s="117">
        <f t="shared" si="21"/>
        <v>-3.068213722513069</v>
      </c>
      <c r="AH22" s="53"/>
      <c r="AI22" s="145">
        <v>104.66699062174976</v>
      </c>
      <c r="AJ22" s="143">
        <f t="shared" ref="AJ22" si="24">(AI22/AI21-1)*100</f>
        <v>-0.54518049767224852</v>
      </c>
      <c r="AK22" s="144">
        <f t="shared" ref="AK22" si="25">(AI22/AI10-1)*100</f>
        <v>-0.29393350743242008</v>
      </c>
    </row>
    <row r="23" spans="1:38" x14ac:dyDescent="0.15">
      <c r="B23" s="52"/>
      <c r="C23" s="59" t="s">
        <v>71</v>
      </c>
      <c r="D23" s="130">
        <v>107.05771731018341</v>
      </c>
      <c r="E23" s="110">
        <f t="shared" si="0"/>
        <v>-2.1735711806696534</v>
      </c>
      <c r="F23" s="111">
        <f t="shared" si="12"/>
        <v>2.3239321677714919E-2</v>
      </c>
      <c r="G23" s="124">
        <v>106.00279304611469</v>
      </c>
      <c r="H23" s="110">
        <f t="shared" si="1"/>
        <v>0.91376260767725981</v>
      </c>
      <c r="I23" s="111">
        <f t="shared" si="13"/>
        <v>0.1744289620805306</v>
      </c>
      <c r="J23" s="124">
        <v>103.1328136190134</v>
      </c>
      <c r="K23" s="110">
        <f t="shared" si="2"/>
        <v>-8.8921562644465713</v>
      </c>
      <c r="L23" s="111">
        <f t="shared" si="14"/>
        <v>1.1981124940708909</v>
      </c>
      <c r="M23" s="124">
        <v>112.5846806519279</v>
      </c>
      <c r="N23" s="110">
        <f t="shared" si="3"/>
        <v>-6.0265696908611393</v>
      </c>
      <c r="O23" s="111">
        <f t="shared" si="15"/>
        <v>-6.2762445635885511</v>
      </c>
      <c r="P23" s="124">
        <v>111.39329575398351</v>
      </c>
      <c r="Q23" s="110">
        <f t="shared" si="4"/>
        <v>-2.3858366031125455</v>
      </c>
      <c r="R23" s="111">
        <f t="shared" si="16"/>
        <v>0.31019281248230168</v>
      </c>
      <c r="S23" s="124">
        <v>109.02620829594973</v>
      </c>
      <c r="T23" s="110">
        <f t="shared" si="5"/>
        <v>-3.0851650940221464</v>
      </c>
      <c r="U23" s="111">
        <f t="shared" si="17"/>
        <v>-2.0115138070416316</v>
      </c>
      <c r="V23" s="124">
        <v>130.39871569666931</v>
      </c>
      <c r="W23" s="110">
        <f t="shared" si="6"/>
        <v>-2.2196679529361552</v>
      </c>
      <c r="X23" s="111">
        <f t="shared" si="18"/>
        <v>-10.410511001105471</v>
      </c>
      <c r="Y23" s="124">
        <v>94.260641080711935</v>
      </c>
      <c r="Z23" s="110">
        <f t="shared" si="7"/>
        <v>-22.844220863638899</v>
      </c>
      <c r="AA23" s="111">
        <f t="shared" si="19"/>
        <v>-12.93076143869123</v>
      </c>
      <c r="AB23" s="124">
        <v>92.79512400018757</v>
      </c>
      <c r="AC23" s="110">
        <f t="shared" si="8"/>
        <v>-2.2117134646252423</v>
      </c>
      <c r="AD23" s="111">
        <f t="shared" si="20"/>
        <v>-7.3919117774687404</v>
      </c>
      <c r="AE23" s="115">
        <v>105.65031486729036</v>
      </c>
      <c r="AF23" s="116">
        <f t="shared" si="9"/>
        <v>-3.3294971187540656</v>
      </c>
      <c r="AG23" s="117">
        <f t="shared" si="21"/>
        <v>-2.3282692315413578</v>
      </c>
      <c r="AH23" s="53"/>
      <c r="AI23" s="145">
        <v>103.67391260958351</v>
      </c>
      <c r="AJ23" s="143">
        <f t="shared" ref="AJ23" si="26">(AI23/AI22-1)*100</f>
        <v>-0.94879771193104867</v>
      </c>
      <c r="AK23" s="144">
        <f t="shared" ref="AK23" si="27">(AI23/AI11-1)*100</f>
        <v>-0.11678991738502953</v>
      </c>
    </row>
    <row r="24" spans="1:38" x14ac:dyDescent="0.15">
      <c r="B24" s="52"/>
      <c r="C24" s="59" t="s">
        <v>40</v>
      </c>
      <c r="D24" s="130">
        <v>107.70209909176249</v>
      </c>
      <c r="E24" s="110">
        <f t="shared" si="0"/>
        <v>0.60190129004160653</v>
      </c>
      <c r="F24" s="111">
        <f t="shared" si="12"/>
        <v>1.0825620088285248</v>
      </c>
      <c r="G24" s="124">
        <v>108.2438611986028</v>
      </c>
      <c r="H24" s="110">
        <f t="shared" si="1"/>
        <v>2.1141595311674255</v>
      </c>
      <c r="I24" s="111">
        <f t="shared" si="13"/>
        <v>1.3146096168780819</v>
      </c>
      <c r="J24" s="124">
        <v>104.48079055903031</v>
      </c>
      <c r="K24" s="110">
        <f t="shared" si="2"/>
        <v>1.3070301223396363</v>
      </c>
      <c r="L24" s="111">
        <f t="shared" si="14"/>
        <v>10.686091622024119</v>
      </c>
      <c r="M24" s="124">
        <v>113.04164399639296</v>
      </c>
      <c r="N24" s="110">
        <f t="shared" si="3"/>
        <v>0.40588412368272042</v>
      </c>
      <c r="O24" s="111">
        <f t="shared" si="15"/>
        <v>-5.4973751981348684</v>
      </c>
      <c r="P24" s="124">
        <v>111.77915922216789</v>
      </c>
      <c r="Q24" s="110">
        <f t="shared" si="4"/>
        <v>0.3463973891539851</v>
      </c>
      <c r="R24" s="111">
        <f t="shared" si="16"/>
        <v>-0.50431005711301102</v>
      </c>
      <c r="S24" s="124">
        <v>110.66465268234698</v>
      </c>
      <c r="T24" s="110">
        <f t="shared" si="5"/>
        <v>1.5027986499812185</v>
      </c>
      <c r="U24" s="111">
        <f t="shared" si="17"/>
        <v>-2.074260676144668</v>
      </c>
      <c r="V24" s="124">
        <v>129.5287829141607</v>
      </c>
      <c r="W24" s="110">
        <f t="shared" si="6"/>
        <v>-0.66713293751468061</v>
      </c>
      <c r="X24" s="111">
        <f t="shared" si="18"/>
        <v>-11.5248205293497</v>
      </c>
      <c r="Y24" s="124">
        <v>79.702905445420129</v>
      </c>
      <c r="Z24" s="110">
        <f t="shared" si="7"/>
        <v>-15.444129668953288</v>
      </c>
      <c r="AA24" s="111">
        <f t="shared" si="19"/>
        <v>-8.2741885663636374</v>
      </c>
      <c r="AB24" s="124">
        <v>91.880261476719497</v>
      </c>
      <c r="AC24" s="110">
        <f t="shared" si="8"/>
        <v>-0.98589503847876792</v>
      </c>
      <c r="AD24" s="111">
        <f t="shared" si="20"/>
        <v>-9.1104718945038687</v>
      </c>
      <c r="AE24" s="115">
        <v>105.74128900623425</v>
      </c>
      <c r="AF24" s="116">
        <f t="shared" si="9"/>
        <v>8.6108724861033714E-2</v>
      </c>
      <c r="AG24" s="117">
        <f t="shared" si="21"/>
        <v>-1.7238029883202111</v>
      </c>
      <c r="AH24" s="53"/>
      <c r="AI24" s="145">
        <v>104.6969656960193</v>
      </c>
      <c r="AJ24" s="143">
        <f t="shared" ref="AJ24" si="28">(AI24/AI23-1)*100</f>
        <v>0.98679895518982708</v>
      </c>
      <c r="AK24" s="144">
        <f t="shared" ref="AK24" si="29">(AI24/AI12-1)*100</f>
        <v>0.37353994149675884</v>
      </c>
    </row>
    <row r="25" spans="1:38" x14ac:dyDescent="0.15">
      <c r="B25" s="52"/>
      <c r="C25" s="59" t="s">
        <v>41</v>
      </c>
      <c r="D25" s="130">
        <v>107.26077309701508</v>
      </c>
      <c r="E25" s="110">
        <f t="shared" si="0"/>
        <v>-0.40976545347681803</v>
      </c>
      <c r="F25" s="111">
        <f t="shared" si="12"/>
        <v>-2.726967464907748E-2</v>
      </c>
      <c r="G25" s="124">
        <v>107.24500583548279</v>
      </c>
      <c r="H25" s="110">
        <f t="shared" si="1"/>
        <v>-0.92278245810849535</v>
      </c>
      <c r="I25" s="111">
        <f t="shared" si="13"/>
        <v>-0.48862892632995925</v>
      </c>
      <c r="J25" s="124">
        <v>107.03373673834271</v>
      </c>
      <c r="K25" s="110">
        <f t="shared" si="2"/>
        <v>2.4434598605664437</v>
      </c>
      <c r="L25" s="111">
        <f t="shared" si="14"/>
        <v>8.4809115256864196</v>
      </c>
      <c r="M25" s="124">
        <v>112.36856886288746</v>
      </c>
      <c r="N25" s="110">
        <f t="shared" si="3"/>
        <v>-0.59542227953353066</v>
      </c>
      <c r="O25" s="111">
        <f t="shared" si="15"/>
        <v>-6.0156997120944355</v>
      </c>
      <c r="P25" s="124">
        <v>108.71225577322195</v>
      </c>
      <c r="Q25" s="110">
        <f t="shared" si="4"/>
        <v>-2.7437166912754107</v>
      </c>
      <c r="R25" s="111">
        <f t="shared" si="16"/>
        <v>-3.5415150603863799</v>
      </c>
      <c r="S25" s="124">
        <v>105.88408990244291</v>
      </c>
      <c r="T25" s="110">
        <f t="shared" si="5"/>
        <v>-4.3198642602044313</v>
      </c>
      <c r="U25" s="111">
        <f t="shared" si="17"/>
        <v>-5.4032847209069645</v>
      </c>
      <c r="V25" s="124">
        <v>122.82157341397719</v>
      </c>
      <c r="W25" s="110">
        <f t="shared" si="6"/>
        <v>-5.1781614474277982</v>
      </c>
      <c r="X25" s="111">
        <f t="shared" si="18"/>
        <v>-13.712865734970968</v>
      </c>
      <c r="Y25" s="124">
        <v>79.307435774817591</v>
      </c>
      <c r="Z25" s="110">
        <f t="shared" si="7"/>
        <v>-0.49617974199617221</v>
      </c>
      <c r="AA25" s="111">
        <f t="shared" si="19"/>
        <v>3.0542342455990301</v>
      </c>
      <c r="AB25" s="124">
        <v>95.200138811065244</v>
      </c>
      <c r="AC25" s="110">
        <f t="shared" si="8"/>
        <v>3.6132650048965376</v>
      </c>
      <c r="AD25" s="111">
        <f t="shared" si="20"/>
        <v>-8.5104707298305549</v>
      </c>
      <c r="AE25" s="115">
        <v>105.5581882577783</v>
      </c>
      <c r="AF25" s="116">
        <f t="shared" si="9"/>
        <v>-0.17315917951894466</v>
      </c>
      <c r="AG25" s="117">
        <f t="shared" si="21"/>
        <v>-2.6700889507109693</v>
      </c>
      <c r="AH25" s="53"/>
      <c r="AI25" s="145">
        <v>103.7008787103741</v>
      </c>
      <c r="AJ25" s="143">
        <f t="shared" ref="AJ25" si="30">(AI25/AI24-1)*100</f>
        <v>-0.95140005159011221</v>
      </c>
      <c r="AK25" s="144">
        <f t="shared" ref="AK25" si="31">(AI25/AI13-1)*100</f>
        <v>-0.23167085962318978</v>
      </c>
    </row>
    <row r="26" spans="1:38" x14ac:dyDescent="0.15">
      <c r="B26" s="52"/>
      <c r="C26" s="59" t="s">
        <v>42</v>
      </c>
      <c r="D26" s="130">
        <v>108.13728861067757</v>
      </c>
      <c r="E26" s="110">
        <f t="shared" si="0"/>
        <v>0.8171817975521245</v>
      </c>
      <c r="F26" s="111">
        <f t="shared" si="12"/>
        <v>1.3356182672750405</v>
      </c>
      <c r="G26" s="124">
        <v>106.76891983270103</v>
      </c>
      <c r="H26" s="110">
        <f t="shared" si="1"/>
        <v>-0.44392370448660401</v>
      </c>
      <c r="I26" s="111">
        <f t="shared" si="13"/>
        <v>-0.81282851615910312</v>
      </c>
      <c r="J26" s="124">
        <v>112.04478077545123</v>
      </c>
      <c r="K26" s="110">
        <f t="shared" si="2"/>
        <v>4.681742588655613</v>
      </c>
      <c r="L26" s="111">
        <f t="shared" si="14"/>
        <v>7.396994703989046</v>
      </c>
      <c r="M26" s="124">
        <v>113.81418280020999</v>
      </c>
      <c r="N26" s="110">
        <f t="shared" si="3"/>
        <v>1.2864931465724094</v>
      </c>
      <c r="O26" s="111">
        <f t="shared" si="15"/>
        <v>-2.2891910294514317</v>
      </c>
      <c r="P26" s="124">
        <v>111.5312818603345</v>
      </c>
      <c r="Q26" s="110">
        <f t="shared" si="4"/>
        <v>2.5931078948385977</v>
      </c>
      <c r="R26" s="111">
        <f t="shared" si="16"/>
        <v>-1.1426789190170039</v>
      </c>
      <c r="S26" s="124">
        <v>107.17576556011102</v>
      </c>
      <c r="T26" s="110">
        <f t="shared" si="5"/>
        <v>1.2198958869630072</v>
      </c>
      <c r="U26" s="111">
        <f t="shared" si="17"/>
        <v>-10.525517363437542</v>
      </c>
      <c r="V26" s="124">
        <v>122.15154793711054</v>
      </c>
      <c r="W26" s="110">
        <f t="shared" si="6"/>
        <v>-0.54552751462342286</v>
      </c>
      <c r="X26" s="111">
        <f t="shared" si="18"/>
        <v>-9.6603915866923522</v>
      </c>
      <c r="Y26" s="124">
        <v>95.262537877645954</v>
      </c>
      <c r="Z26" s="110">
        <f t="shared" si="7"/>
        <v>20.118040568264806</v>
      </c>
      <c r="AA26" s="111">
        <f t="shared" si="19"/>
        <v>17.655555560614221</v>
      </c>
      <c r="AB26" s="124">
        <v>97.785032270128525</v>
      </c>
      <c r="AC26" s="110">
        <f t="shared" si="8"/>
        <v>2.7152202626440136</v>
      </c>
      <c r="AD26" s="111">
        <f t="shared" si="20"/>
        <v>-5.8530927792557863</v>
      </c>
      <c r="AE26" s="115">
        <v>107.44784677114994</v>
      </c>
      <c r="AF26" s="116">
        <f t="shared" si="9"/>
        <v>1.7901581531098332</v>
      </c>
      <c r="AG26" s="117">
        <f t="shared" si="21"/>
        <v>-0.63221236230419642</v>
      </c>
      <c r="AH26" s="53"/>
      <c r="AI26" s="145">
        <v>103.93045444979694</v>
      </c>
      <c r="AJ26" s="143">
        <f t="shared" ref="AJ26" si="32">(AI26/AI25-1)*100</f>
        <v>0.2213826365579985</v>
      </c>
      <c r="AK26" s="144">
        <f t="shared" ref="AK26" si="33">(AI26/AI14-1)*100</f>
        <v>0.21082366367166649</v>
      </c>
    </row>
    <row r="27" spans="1:38" x14ac:dyDescent="0.15">
      <c r="B27" s="52"/>
      <c r="C27" s="59" t="s">
        <v>43</v>
      </c>
      <c r="D27" s="130">
        <v>107.78243868150128</v>
      </c>
      <c r="E27" s="110">
        <f t="shared" si="0"/>
        <v>-0.32814761100017353</v>
      </c>
      <c r="F27" s="111">
        <f t="shared" si="12"/>
        <v>-0.64729156478453564</v>
      </c>
      <c r="G27" s="124">
        <v>106.8875896596936</v>
      </c>
      <c r="H27" s="110">
        <f t="shared" si="1"/>
        <v>0.11114641524754276</v>
      </c>
      <c r="I27" s="111">
        <f t="shared" si="13"/>
        <v>-4.5935052377692127</v>
      </c>
      <c r="J27" s="124">
        <v>111.48045450331955</v>
      </c>
      <c r="K27" s="110">
        <f t="shared" si="2"/>
        <v>-0.5036613648811028</v>
      </c>
      <c r="L27" s="111">
        <f t="shared" si="14"/>
        <v>6.8728722308452062</v>
      </c>
      <c r="M27" s="124">
        <v>112.55982385402172</v>
      </c>
      <c r="N27" s="110">
        <f t="shared" si="3"/>
        <v>-1.1021112793914156</v>
      </c>
      <c r="O27" s="111">
        <f t="shared" si="15"/>
        <v>-4.3173750380256948</v>
      </c>
      <c r="P27" s="124">
        <v>111.11422373492185</v>
      </c>
      <c r="Q27" s="110">
        <f t="shared" si="4"/>
        <v>-0.37393825163322125</v>
      </c>
      <c r="R27" s="111">
        <f t="shared" si="16"/>
        <v>-4.4741631582532415</v>
      </c>
      <c r="S27" s="124">
        <v>106.48979947227554</v>
      </c>
      <c r="T27" s="110">
        <f t="shared" si="5"/>
        <v>-0.64003843056362753</v>
      </c>
      <c r="U27" s="111">
        <f t="shared" si="17"/>
        <v>-11.348107808284791</v>
      </c>
      <c r="V27" s="124">
        <v>120.95990749507679</v>
      </c>
      <c r="W27" s="110">
        <f t="shared" si="6"/>
        <v>-0.9755426453107674</v>
      </c>
      <c r="X27" s="111">
        <f t="shared" si="18"/>
        <v>-9.5106543583146408</v>
      </c>
      <c r="Y27" s="124">
        <v>96.649150074199824</v>
      </c>
      <c r="Z27" s="110">
        <f t="shared" si="7"/>
        <v>1.4555692378622309</v>
      </c>
      <c r="AA27" s="111">
        <f t="shared" si="19"/>
        <v>-5.3059753093584021</v>
      </c>
      <c r="AB27" s="124">
        <v>101.37375043162537</v>
      </c>
      <c r="AC27" s="110">
        <f t="shared" si="8"/>
        <v>3.6700076465517872</v>
      </c>
      <c r="AD27" s="111">
        <f t="shared" si="20"/>
        <v>-2.4949576150046116</v>
      </c>
      <c r="AE27" s="115">
        <v>107.69578772923707</v>
      </c>
      <c r="AF27" s="116">
        <f t="shared" si="9"/>
        <v>0.23075470150202282</v>
      </c>
      <c r="AG27" s="117">
        <f t="shared" si="21"/>
        <v>-2.0990404913660554</v>
      </c>
      <c r="AH27" s="53"/>
      <c r="AI27" s="145">
        <v>102.90073139741489</v>
      </c>
      <c r="AJ27" s="143">
        <f t="shared" ref="AJ27" si="34">(AI27/AI26-1)*100</f>
        <v>-0.99078086190746983</v>
      </c>
      <c r="AK27" s="144">
        <f t="shared" ref="AK27" si="35">(AI27/AI15-1)*100</f>
        <v>-1.6671699782121463</v>
      </c>
    </row>
    <row r="28" spans="1:38" x14ac:dyDescent="0.15">
      <c r="B28" s="52"/>
      <c r="C28" s="59" t="s">
        <v>44</v>
      </c>
      <c r="D28" s="130">
        <v>111.67039596398946</v>
      </c>
      <c r="E28" s="110">
        <f t="shared" si="0"/>
        <v>3.607227049275763</v>
      </c>
      <c r="F28" s="111">
        <f t="shared" si="12"/>
        <v>0.27543799313343165</v>
      </c>
      <c r="G28" s="124">
        <v>118.19601247886879</v>
      </c>
      <c r="H28" s="110">
        <f t="shared" si="1"/>
        <v>10.579734144233877</v>
      </c>
      <c r="I28" s="111">
        <f t="shared" si="13"/>
        <v>-2.8917818790861527</v>
      </c>
      <c r="J28" s="124">
        <v>113.74757910075846</v>
      </c>
      <c r="K28" s="110">
        <f t="shared" si="2"/>
        <v>2.0336520940281932</v>
      </c>
      <c r="L28" s="111">
        <f t="shared" si="14"/>
        <v>8.7196731518981885</v>
      </c>
      <c r="M28" s="124">
        <v>113.61206721205656</v>
      </c>
      <c r="N28" s="110">
        <f t="shared" si="3"/>
        <v>0.93483031689840512</v>
      </c>
      <c r="O28" s="111">
        <f t="shared" si="15"/>
        <v>-3.6025866394430062</v>
      </c>
      <c r="P28" s="124">
        <v>114.51574389591072</v>
      </c>
      <c r="Q28" s="110">
        <f t="shared" si="4"/>
        <v>3.0612823873059192</v>
      </c>
      <c r="R28" s="111">
        <f t="shared" si="16"/>
        <v>-6.1220916654163631</v>
      </c>
      <c r="S28" s="124">
        <v>116.97463212607846</v>
      </c>
      <c r="T28" s="110">
        <f t="shared" si="5"/>
        <v>9.8458563221659912</v>
      </c>
      <c r="U28" s="111">
        <f t="shared" si="17"/>
        <v>-9.5880149812734174</v>
      </c>
      <c r="V28" s="124">
        <v>125.325928460567</v>
      </c>
      <c r="W28" s="110">
        <f t="shared" si="6"/>
        <v>3.6094777649097631</v>
      </c>
      <c r="X28" s="111">
        <f t="shared" si="18"/>
        <v>-7.8442596172835106</v>
      </c>
      <c r="Y28" s="124">
        <v>104.52427732643315</v>
      </c>
      <c r="Z28" s="110">
        <f t="shared" si="7"/>
        <v>8.1481598608859063</v>
      </c>
      <c r="AA28" s="111">
        <f t="shared" si="19"/>
        <v>-8.6423915930320288</v>
      </c>
      <c r="AB28" s="124">
        <v>103.22078186545359</v>
      </c>
      <c r="AC28" s="110">
        <f t="shared" si="8"/>
        <v>1.822001677913665</v>
      </c>
      <c r="AD28" s="111">
        <f t="shared" si="20"/>
        <v>3.1127967540482304</v>
      </c>
      <c r="AE28" s="115">
        <v>111.05168367566476</v>
      </c>
      <c r="AF28" s="116">
        <f t="shared" si="9"/>
        <v>3.1160883978720744</v>
      </c>
      <c r="AG28" s="117">
        <f t="shared" si="21"/>
        <v>-0.84981570644782067</v>
      </c>
      <c r="AH28" s="53"/>
      <c r="AI28" s="145">
        <v>104.13403166981354</v>
      </c>
      <c r="AJ28" s="143">
        <f t="shared" ref="AJ28" si="36">(AI28/AI27-1)*100</f>
        <v>1.1985340197782524</v>
      </c>
      <c r="AK28" s="144">
        <f t="shared" ref="AK28" si="37">(AI28/AI16-1)*100</f>
        <v>-2.2112979760964602</v>
      </c>
    </row>
    <row r="29" spans="1:38" x14ac:dyDescent="0.15">
      <c r="B29" s="52"/>
      <c r="C29" s="59" t="s">
        <v>45</v>
      </c>
      <c r="D29" s="133">
        <v>110.94693357968482</v>
      </c>
      <c r="E29" s="135">
        <f t="shared" si="0"/>
        <v>-0.64785512584547567</v>
      </c>
      <c r="F29" s="136">
        <f t="shared" si="12"/>
        <v>-2.2577518425174303</v>
      </c>
      <c r="G29" s="137">
        <v>117.7471974982053</v>
      </c>
      <c r="H29" s="135">
        <f t="shared" si="1"/>
        <v>-0.37972091549512976</v>
      </c>
      <c r="I29" s="136">
        <f t="shared" si="13"/>
        <v>-3.1335985975219693</v>
      </c>
      <c r="J29" s="137">
        <v>121.06725007774247</v>
      </c>
      <c r="K29" s="135">
        <f t="shared" si="2"/>
        <v>6.4350125381571477</v>
      </c>
      <c r="L29" s="136">
        <f t="shared" si="14"/>
        <v>6.4783905838287081</v>
      </c>
      <c r="M29" s="137">
        <v>111.8144234384164</v>
      </c>
      <c r="N29" s="135">
        <f t="shared" si="3"/>
        <v>-1.5822648225252922</v>
      </c>
      <c r="O29" s="136">
        <f t="shared" si="15"/>
        <v>-6.0922734289439395</v>
      </c>
      <c r="P29" s="137">
        <v>109.98087073542094</v>
      </c>
      <c r="Q29" s="135">
        <f t="shared" si="4"/>
        <v>-3.960043402077329</v>
      </c>
      <c r="R29" s="136">
        <f t="shared" si="16"/>
        <v>-9.4158058815621679</v>
      </c>
      <c r="S29" s="137">
        <v>115.95552577483505</v>
      </c>
      <c r="T29" s="135">
        <f t="shared" si="5"/>
        <v>-0.87121996685998182</v>
      </c>
      <c r="U29" s="136">
        <f t="shared" si="17"/>
        <v>-7.5449145175311427</v>
      </c>
      <c r="V29" s="137">
        <v>120.62156040023972</v>
      </c>
      <c r="W29" s="135">
        <f t="shared" si="6"/>
        <v>-3.7537069288957836</v>
      </c>
      <c r="X29" s="136">
        <f t="shared" si="18"/>
        <v>-11.82601689230982</v>
      </c>
      <c r="Y29" s="137">
        <v>97.75527030914941</v>
      </c>
      <c r="Z29" s="135">
        <f t="shared" si="7"/>
        <v>-6.4760141762510219</v>
      </c>
      <c r="AA29" s="136">
        <f t="shared" si="19"/>
        <v>-14.451609936947051</v>
      </c>
      <c r="AB29" s="137">
        <v>104.93924158721084</v>
      </c>
      <c r="AC29" s="135">
        <f t="shared" si="8"/>
        <v>1.664838892614906</v>
      </c>
      <c r="AD29" s="136">
        <f t="shared" si="20"/>
        <v>6.6245550778656126</v>
      </c>
      <c r="AE29" s="118">
        <v>110.29108490490501</v>
      </c>
      <c r="AF29" s="119">
        <f t="shared" si="9"/>
        <v>-0.68490521312684072</v>
      </c>
      <c r="AG29" s="120">
        <f t="shared" si="21"/>
        <v>-2.4761902162233507</v>
      </c>
      <c r="AH29" s="53"/>
      <c r="AI29" s="145">
        <v>103.00314638693423</v>
      </c>
      <c r="AJ29" s="143">
        <f t="shared" ref="AJ29" si="38">(AI29/AI28-1)*100</f>
        <v>-1.0859901078881684</v>
      </c>
      <c r="AK29" s="144">
        <f t="shared" ref="AK29" si="39">(AI29/AI17-1)*100</f>
        <v>-3.1152556650763219</v>
      </c>
    </row>
    <row r="30" spans="1:38" x14ac:dyDescent="0.15">
      <c r="A30" s="70"/>
      <c r="B30" s="57">
        <v>2020</v>
      </c>
      <c r="C30" s="58" t="s">
        <v>34</v>
      </c>
      <c r="D30" s="130">
        <v>107.06902331884663</v>
      </c>
      <c r="E30" s="110">
        <f t="shared" si="0"/>
        <v>-3.495283858433984</v>
      </c>
      <c r="F30" s="111">
        <f t="shared" si="12"/>
        <v>-2.7842544536163416</v>
      </c>
      <c r="G30" s="124">
        <v>108.40470711288583</v>
      </c>
      <c r="H30" s="110">
        <f t="shared" si="1"/>
        <v>-7.9343632662355894</v>
      </c>
      <c r="I30" s="111">
        <f t="shared" si="13"/>
        <v>-3.0242939943057712</v>
      </c>
      <c r="J30" s="124">
        <v>119.13469658145692</v>
      </c>
      <c r="K30" s="110">
        <f t="shared" si="2"/>
        <v>-1.5962644687515182</v>
      </c>
      <c r="L30" s="111">
        <f t="shared" si="14"/>
        <v>1.8521142569694504</v>
      </c>
      <c r="M30" s="124">
        <v>109.66586042202594</v>
      </c>
      <c r="N30" s="110">
        <f t="shared" si="3"/>
        <v>-1.9215437063661245</v>
      </c>
      <c r="O30" s="111">
        <f t="shared" si="15"/>
        <v>-6.8177043892428069</v>
      </c>
      <c r="P30" s="124">
        <v>103.46484984680835</v>
      </c>
      <c r="Q30" s="110">
        <f t="shared" si="4"/>
        <v>-5.9246856703726873</v>
      </c>
      <c r="R30" s="111">
        <f t="shared" si="16"/>
        <v>-8.3479551630301625</v>
      </c>
      <c r="S30" s="124">
        <v>113.49634492131456</v>
      </c>
      <c r="T30" s="110">
        <f t="shared" si="5"/>
        <v>-2.1207966046359772</v>
      </c>
      <c r="U30" s="111">
        <f t="shared" si="17"/>
        <v>-4.2355556691283773</v>
      </c>
      <c r="V30" s="124">
        <v>113.47052948005921</v>
      </c>
      <c r="W30" s="110">
        <f t="shared" si="6"/>
        <v>-5.9284848384089432</v>
      </c>
      <c r="X30" s="111">
        <f t="shared" si="18"/>
        <v>-12.115479925441953</v>
      </c>
      <c r="Y30" s="124">
        <v>95.966567505512401</v>
      </c>
      <c r="Z30" s="110">
        <f t="shared" si="7"/>
        <v>-1.8297763363348762</v>
      </c>
      <c r="AA30" s="111">
        <f t="shared" si="19"/>
        <v>-0.26955667166036479</v>
      </c>
      <c r="AB30" s="124">
        <v>102.23160221619172</v>
      </c>
      <c r="AC30" s="110">
        <f t="shared" si="8"/>
        <v>-2.5801971979842353</v>
      </c>
      <c r="AD30" s="111">
        <f t="shared" si="20"/>
        <v>8.3268347180697866</v>
      </c>
      <c r="AE30" s="115">
        <v>106.49274916206564</v>
      </c>
      <c r="AF30" s="116">
        <f t="shared" si="9"/>
        <v>-3.4439191038100336</v>
      </c>
      <c r="AG30" s="117">
        <f t="shared" si="21"/>
        <v>-2.258702837763582</v>
      </c>
      <c r="AH30" s="53"/>
      <c r="AI30" s="146">
        <v>101.81968597742116</v>
      </c>
      <c r="AJ30" s="141">
        <f t="shared" ref="AJ30" si="40">(AI30/AI29-1)*100</f>
        <v>-1.148955591188805</v>
      </c>
      <c r="AK30" s="142">
        <f t="shared" ref="AK30" si="41">(AI30/AI18-1)*100</f>
        <v>-2.4443245317327333</v>
      </c>
      <c r="AL30" s="54"/>
    </row>
    <row r="31" spans="1:38" x14ac:dyDescent="0.15">
      <c r="B31" s="52"/>
      <c r="C31" s="59" t="s">
        <v>35</v>
      </c>
      <c r="D31" s="138">
        <v>103.94862292857596</v>
      </c>
      <c r="E31" s="110">
        <f t="shared" si="0"/>
        <v>-2.9143820439813561</v>
      </c>
      <c r="F31" s="111">
        <f t="shared" si="12"/>
        <v>-3.7270699698111143</v>
      </c>
      <c r="G31" s="124">
        <v>96.086127303539442</v>
      </c>
      <c r="H31" s="110">
        <f t="shared" si="1"/>
        <v>-11.363510070202576</v>
      </c>
      <c r="I31" s="111">
        <f t="shared" si="13"/>
        <v>-9.0796408892512162</v>
      </c>
      <c r="J31" s="124">
        <v>108.42766544658225</v>
      </c>
      <c r="K31" s="110">
        <f t="shared" si="2"/>
        <v>-8.9873323574999553</v>
      </c>
      <c r="L31" s="111">
        <f t="shared" si="14"/>
        <v>-6.9068503028067552</v>
      </c>
      <c r="M31" s="124">
        <v>107.79847278224857</v>
      </c>
      <c r="N31" s="110">
        <f t="shared" si="3"/>
        <v>-1.7027976004484247</v>
      </c>
      <c r="O31" s="111">
        <f t="shared" si="15"/>
        <v>-8.7197699172783967</v>
      </c>
      <c r="P31" s="124">
        <v>99.669182941815549</v>
      </c>
      <c r="Q31" s="110">
        <f t="shared" si="4"/>
        <v>-3.66855691629836</v>
      </c>
      <c r="R31" s="111">
        <f t="shared" si="16"/>
        <v>-6.2862177616970989</v>
      </c>
      <c r="S31" s="124">
        <v>109.33057735479061</v>
      </c>
      <c r="T31" s="110">
        <f t="shared" si="5"/>
        <v>-3.6703979933556674</v>
      </c>
      <c r="U31" s="111">
        <f t="shared" si="17"/>
        <v>-2.21042366453571</v>
      </c>
      <c r="V31" s="124">
        <v>107.23162008419378</v>
      </c>
      <c r="W31" s="110">
        <f t="shared" si="6"/>
        <v>-5.4982641082694794</v>
      </c>
      <c r="X31" s="111">
        <f t="shared" si="18"/>
        <v>-13.617818577870633</v>
      </c>
      <c r="Y31" s="124">
        <v>93.812788958925907</v>
      </c>
      <c r="Z31" s="110">
        <f t="shared" si="7"/>
        <v>-2.2443009087125931</v>
      </c>
      <c r="AA31" s="111">
        <f t="shared" si="19"/>
        <v>3.9109264829471302</v>
      </c>
      <c r="AB31" s="124">
        <v>101.83486881860382</v>
      </c>
      <c r="AC31" s="110">
        <f t="shared" si="8"/>
        <v>-0.38807314860321851</v>
      </c>
      <c r="AD31" s="111">
        <f t="shared" si="20"/>
        <v>9.6270146666940661</v>
      </c>
      <c r="AE31" s="115">
        <v>103.4647359372975</v>
      </c>
      <c r="AF31" s="116">
        <f t="shared" si="9"/>
        <v>-2.8433984929433609</v>
      </c>
      <c r="AG31" s="117">
        <f t="shared" si="21"/>
        <v>-2.8205720626870878</v>
      </c>
      <c r="AH31" s="53"/>
      <c r="AI31" s="145">
        <v>101.16049109820173</v>
      </c>
      <c r="AJ31" s="143">
        <f t="shared" ref="AJ31" si="42">(AI31/AI30-1)*100</f>
        <v>-0.64741397784865429</v>
      </c>
      <c r="AK31" s="144">
        <f t="shared" ref="AK31" si="43">(AI31/AI19-1)*100</f>
        <v>-2.3111940109376894</v>
      </c>
      <c r="AL31" s="54"/>
    </row>
    <row r="32" spans="1:38" x14ac:dyDescent="0.15">
      <c r="B32" s="52"/>
      <c r="C32" s="59" t="s">
        <v>36</v>
      </c>
      <c r="D32" s="138">
        <v>104.40640965399571</v>
      </c>
      <c r="E32" s="110">
        <f t="shared" si="0"/>
        <v>0.44039710437944191</v>
      </c>
      <c r="F32" s="111">
        <f t="shared" si="12"/>
        <v>-4.2125918948823777</v>
      </c>
      <c r="G32" s="124">
        <v>98.980538827819771</v>
      </c>
      <c r="H32" s="110">
        <f t="shared" si="1"/>
        <v>3.0123094826548513</v>
      </c>
      <c r="I32" s="111">
        <f t="shared" si="13"/>
        <v>-5.9380238400824625</v>
      </c>
      <c r="J32" s="124">
        <v>98.651008703795242</v>
      </c>
      <c r="K32" s="110">
        <f t="shared" si="2"/>
        <v>-9.0167548130080881</v>
      </c>
      <c r="L32" s="111">
        <f t="shared" si="14"/>
        <v>-12.546981493055631</v>
      </c>
      <c r="M32" s="124">
        <v>112.13816270292415</v>
      </c>
      <c r="N32" s="110">
        <f t="shared" si="3"/>
        <v>4.0257434160887451</v>
      </c>
      <c r="O32" s="111">
        <f t="shared" si="15"/>
        <v>-9.6800071670651189</v>
      </c>
      <c r="P32" s="124">
        <v>102.07713807843015</v>
      </c>
      <c r="Q32" s="110">
        <f t="shared" si="4"/>
        <v>2.4159475030715472</v>
      </c>
      <c r="R32" s="111">
        <f t="shared" si="16"/>
        <v>-5.7559582964682221</v>
      </c>
      <c r="S32" s="124">
        <v>107.35293560928706</v>
      </c>
      <c r="T32" s="110">
        <f t="shared" si="5"/>
        <v>-1.8088642659279675</v>
      </c>
      <c r="U32" s="111">
        <f t="shared" si="17"/>
        <v>-5.8287505645439825</v>
      </c>
      <c r="V32" s="124">
        <v>111.84258107450648</v>
      </c>
      <c r="W32" s="110">
        <f t="shared" si="6"/>
        <v>4.3000012372212293</v>
      </c>
      <c r="X32" s="111">
        <f t="shared" si="18"/>
        <v>-10.754055244403526</v>
      </c>
      <c r="Y32" s="124">
        <v>112.6315208967827</v>
      </c>
      <c r="Z32" s="110">
        <f t="shared" si="7"/>
        <v>20.059878985258827</v>
      </c>
      <c r="AA32" s="111">
        <f t="shared" si="19"/>
        <v>2.3734932388877805</v>
      </c>
      <c r="AB32" s="124">
        <v>103.04525252971642</v>
      </c>
      <c r="AC32" s="110">
        <f t="shared" si="8"/>
        <v>1.1885749205104101</v>
      </c>
      <c r="AD32" s="111">
        <f t="shared" si="20"/>
        <v>10.665139684119463</v>
      </c>
      <c r="AE32" s="115">
        <v>104.7210758057286</v>
      </c>
      <c r="AF32" s="116">
        <f t="shared" si="9"/>
        <v>1.21426866559875</v>
      </c>
      <c r="AG32" s="117">
        <f t="shared" si="21"/>
        <v>-3.2040993106162596</v>
      </c>
      <c r="AH32" s="53"/>
      <c r="AI32" s="145">
        <v>102.25897266124262</v>
      </c>
      <c r="AJ32" s="143">
        <f t="shared" ref="AJ32" si="44">(AI32/AI31-1)*100</f>
        <v>1.0858800220478804</v>
      </c>
      <c r="AK32" s="144">
        <f t="shared" ref="AK32" si="45">(AI32/AI20-1)*100</f>
        <v>-2.3092888329434125</v>
      </c>
      <c r="AL32" s="54"/>
    </row>
    <row r="33" spans="1:38" x14ac:dyDescent="0.15">
      <c r="B33" s="52"/>
      <c r="C33" s="59" t="s">
        <v>37</v>
      </c>
      <c r="D33" s="130">
        <v>102.71706097397998</v>
      </c>
      <c r="E33" s="110">
        <f t="shared" si="0"/>
        <v>-1.6180507361705621</v>
      </c>
      <c r="F33" s="111">
        <f t="shared" si="12"/>
        <v>-8.0804941018094993</v>
      </c>
      <c r="G33" s="124">
        <v>103.35794319750268</v>
      </c>
      <c r="H33" s="110">
        <f t="shared" si="1"/>
        <v>4.4224899374386784</v>
      </c>
      <c r="I33" s="111">
        <f t="shared" si="13"/>
        <v>-4.7404249378535157</v>
      </c>
      <c r="J33" s="124">
        <v>100.93213197322306</v>
      </c>
      <c r="K33" s="110">
        <f t="shared" si="2"/>
        <v>2.3123162138939835</v>
      </c>
      <c r="L33" s="111">
        <f t="shared" si="14"/>
        <v>-10.625797469183107</v>
      </c>
      <c r="M33" s="124">
        <v>104.81012008761992</v>
      </c>
      <c r="N33" s="110">
        <f t="shared" si="3"/>
        <v>-6.5348338502010606</v>
      </c>
      <c r="O33" s="111">
        <f t="shared" si="15"/>
        <v>-14.85506206409667</v>
      </c>
      <c r="P33" s="124">
        <v>103.14387103142211</v>
      </c>
      <c r="Q33" s="110">
        <f t="shared" si="4"/>
        <v>1.0450263135045379</v>
      </c>
      <c r="R33" s="111">
        <f t="shared" si="16"/>
        <v>-8.8603723208193976</v>
      </c>
      <c r="S33" s="124">
        <v>107.76027529499952</v>
      </c>
      <c r="T33" s="110">
        <f t="shared" si="5"/>
        <v>0.37943972691625305</v>
      </c>
      <c r="U33" s="111">
        <f t="shared" si="17"/>
        <v>-6.3151658767772396</v>
      </c>
      <c r="V33" s="124">
        <v>115.76934726747622</v>
      </c>
      <c r="W33" s="110">
        <f t="shared" si="6"/>
        <v>3.5109760122165268</v>
      </c>
      <c r="X33" s="111">
        <f t="shared" si="18"/>
        <v>-11.456010127554329</v>
      </c>
      <c r="Y33" s="124">
        <v>126.13080369218096</v>
      </c>
      <c r="Z33" s="110">
        <f t="shared" si="7"/>
        <v>11.985350715248888</v>
      </c>
      <c r="AA33" s="111">
        <f t="shared" si="19"/>
        <v>-0.40159839728596269</v>
      </c>
      <c r="AB33" s="124">
        <v>103.31895596705105</v>
      </c>
      <c r="AC33" s="110">
        <f t="shared" si="8"/>
        <v>0.26561479603894877</v>
      </c>
      <c r="AD33" s="111">
        <f t="shared" si="20"/>
        <v>7.7436946422503539</v>
      </c>
      <c r="AE33" s="115">
        <v>103.70468474709965</v>
      </c>
      <c r="AF33" s="116">
        <f t="shared" si="9"/>
        <v>-0.97056972611176962</v>
      </c>
      <c r="AG33" s="117">
        <f t="shared" si="21"/>
        <v>-6.5276229624071425</v>
      </c>
      <c r="AH33" s="53"/>
      <c r="AI33" s="145">
        <v>101.20970871975429</v>
      </c>
      <c r="AJ33" s="143">
        <f t="shared" ref="AJ33" si="46">(AI33/AI32-1)*100</f>
        <v>-1.0260849626998247</v>
      </c>
      <c r="AK33" s="144">
        <f t="shared" ref="AK33" si="47">(AI33/AI21-1)*100</f>
        <v>-3.8302978540527444</v>
      </c>
      <c r="AL33" s="54"/>
    </row>
    <row r="34" spans="1:38" x14ac:dyDescent="0.15">
      <c r="B34" s="52"/>
      <c r="C34" s="59" t="s">
        <v>38</v>
      </c>
      <c r="D34" s="130">
        <v>95.045184304849002</v>
      </c>
      <c r="E34" s="110">
        <f t="shared" si="0"/>
        <v>-7.4689409883664792</v>
      </c>
      <c r="F34" s="111">
        <f t="shared" si="12"/>
        <v>-13.150296955434726</v>
      </c>
      <c r="G34" s="124">
        <v>97.872162519143899</v>
      </c>
      <c r="H34" s="110">
        <f t="shared" si="1"/>
        <v>-5.3075559639148562</v>
      </c>
      <c r="I34" s="111">
        <f t="shared" si="13"/>
        <v>-6.8265289004203034</v>
      </c>
      <c r="J34" s="124">
        <v>99.967882865617966</v>
      </c>
      <c r="K34" s="110">
        <f t="shared" si="2"/>
        <v>-0.95534404035071407</v>
      </c>
      <c r="L34" s="111">
        <f t="shared" si="14"/>
        <v>-11.68806579503887</v>
      </c>
      <c r="M34" s="124">
        <v>89.895286812439807</v>
      </c>
      <c r="N34" s="110">
        <f t="shared" si="3"/>
        <v>-14.230336977680691</v>
      </c>
      <c r="O34" s="111">
        <f t="shared" si="15"/>
        <v>-24.965204666642158</v>
      </c>
      <c r="P34" s="124">
        <v>96.835258335256256</v>
      </c>
      <c r="Q34" s="110">
        <f t="shared" si="4"/>
        <v>-6.1163233773182446</v>
      </c>
      <c r="R34" s="111">
        <f t="shared" si="16"/>
        <v>-15.143073326479939</v>
      </c>
      <c r="S34" s="124">
        <v>101.5350951910446</v>
      </c>
      <c r="T34" s="110">
        <f t="shared" si="5"/>
        <v>-5.7768784340176849</v>
      </c>
      <c r="U34" s="111">
        <f t="shared" si="17"/>
        <v>-9.7441143610935477</v>
      </c>
      <c r="V34" s="124">
        <v>110.71698609744202</v>
      </c>
      <c r="W34" s="110">
        <f t="shared" si="6"/>
        <v>-4.3641614030708098</v>
      </c>
      <c r="X34" s="111">
        <f t="shared" si="18"/>
        <v>-16.978141954702153</v>
      </c>
      <c r="Y34" s="124">
        <v>114.75815266357462</v>
      </c>
      <c r="Z34" s="110">
        <f t="shared" si="7"/>
        <v>-9.0165532096037495</v>
      </c>
      <c r="AA34" s="111">
        <f t="shared" si="19"/>
        <v>-6.0662586261640339</v>
      </c>
      <c r="AB34" s="124">
        <v>95.682245195292055</v>
      </c>
      <c r="AC34" s="110">
        <f t="shared" si="8"/>
        <v>-7.3913936704842254</v>
      </c>
      <c r="AD34" s="111">
        <f t="shared" si="20"/>
        <v>0.83075927013462891</v>
      </c>
      <c r="AE34" s="115">
        <v>95.679725118726239</v>
      </c>
      <c r="AF34" s="116">
        <f t="shared" si="9"/>
        <v>-7.7382807227499351</v>
      </c>
      <c r="AG34" s="117">
        <f t="shared" si="21"/>
        <v>-12.452630601385106</v>
      </c>
      <c r="AH34" s="53"/>
      <c r="AI34" s="145">
        <v>97.975484407200526</v>
      </c>
      <c r="AJ34" s="143">
        <f t="shared" ref="AJ34" si="48">(AI34/AI33-1)*100</f>
        <v>-3.1955672568026117</v>
      </c>
      <c r="AK34" s="144">
        <f t="shared" ref="AK34" si="49">(AI34/AI22-1)*100</f>
        <v>-6.3931390162265238</v>
      </c>
      <c r="AL34" s="54"/>
    </row>
    <row r="35" spans="1:38" x14ac:dyDescent="0.15">
      <c r="B35" s="52"/>
      <c r="C35" s="59" t="s">
        <v>71</v>
      </c>
      <c r="D35" s="130">
        <v>87.704332295857441</v>
      </c>
      <c r="E35" s="110">
        <f t="shared" si="0"/>
        <v>-7.7235391384443357</v>
      </c>
      <c r="F35" s="111">
        <f t="shared" si="12"/>
        <v>-18.077524442495342</v>
      </c>
      <c r="G35" s="124">
        <v>87.009305045206574</v>
      </c>
      <c r="H35" s="110">
        <f t="shared" si="1"/>
        <v>-11.099026724593465</v>
      </c>
      <c r="I35" s="111">
        <f t="shared" si="13"/>
        <v>-17.917912778623979</v>
      </c>
      <c r="J35" s="124">
        <v>91.907868916892554</v>
      </c>
      <c r="K35" s="110">
        <f t="shared" si="2"/>
        <v>-8.0626034259024042</v>
      </c>
      <c r="L35" s="111">
        <f t="shared" si="14"/>
        <v>-10.88397020136318</v>
      </c>
      <c r="M35" s="124">
        <v>73.214074794495417</v>
      </c>
      <c r="N35" s="110">
        <f t="shared" si="3"/>
        <v>-18.556269866237329</v>
      </c>
      <c r="O35" s="111">
        <f t="shared" si="15"/>
        <v>-34.969771757094115</v>
      </c>
      <c r="P35" s="124">
        <v>91.476491770864712</v>
      </c>
      <c r="Q35" s="110">
        <f t="shared" si="4"/>
        <v>-5.5339002100235017</v>
      </c>
      <c r="R35" s="111">
        <f t="shared" si="16"/>
        <v>-17.879715155484622</v>
      </c>
      <c r="S35" s="124">
        <v>93.242931180035839</v>
      </c>
      <c r="T35" s="110">
        <f t="shared" si="5"/>
        <v>-8.166795919584791</v>
      </c>
      <c r="U35" s="111">
        <f t="shared" si="17"/>
        <v>-14.47658995263823</v>
      </c>
      <c r="V35" s="124">
        <v>97.480486801723316</v>
      </c>
      <c r="W35" s="110">
        <f t="shared" si="6"/>
        <v>-11.955256155608552</v>
      </c>
      <c r="X35" s="111">
        <f t="shared" si="18"/>
        <v>-25.244289193399471</v>
      </c>
      <c r="Y35" s="124">
        <v>89.439387465674642</v>
      </c>
      <c r="Z35" s="110">
        <f t="shared" si="7"/>
        <v>-22.062715903178187</v>
      </c>
      <c r="AA35" s="111">
        <f t="shared" si="19"/>
        <v>-5.1148109749317605</v>
      </c>
      <c r="AB35" s="124">
        <v>88.96800645758708</v>
      </c>
      <c r="AC35" s="110">
        <f t="shared" si="8"/>
        <v>-7.0172253211668423</v>
      </c>
      <c r="AD35" s="111">
        <f t="shared" si="20"/>
        <v>-4.1242657777931901</v>
      </c>
      <c r="AE35" s="115">
        <v>87.189706763784059</v>
      </c>
      <c r="AF35" s="116">
        <f t="shared" si="9"/>
        <v>-8.8733724353902144</v>
      </c>
      <c r="AG35" s="117">
        <f t="shared" si="21"/>
        <v>-17.473311013502489</v>
      </c>
      <c r="AH35" s="53"/>
      <c r="AI35" s="145">
        <v>95.079461052553711</v>
      </c>
      <c r="AJ35" s="143">
        <f t="shared" ref="AJ35" si="50">(AI35/AI34-1)*100</f>
        <v>-2.9558653087240816</v>
      </c>
      <c r="AK35" s="144">
        <f t="shared" ref="AK35" si="51">(AI35/AI23-1)*100</f>
        <v>-8.2898883052623713</v>
      </c>
      <c r="AL35" s="54"/>
    </row>
    <row r="36" spans="1:38" x14ac:dyDescent="0.15">
      <c r="B36" s="52"/>
      <c r="C36" s="59" t="s">
        <v>40</v>
      </c>
      <c r="D36" s="130">
        <v>88.041727202817242</v>
      </c>
      <c r="E36" s="110">
        <f t="shared" si="0"/>
        <v>0.38469582759224075</v>
      </c>
      <c r="F36" s="111">
        <f t="shared" si="12"/>
        <v>-18.25439991860749</v>
      </c>
      <c r="G36" s="124">
        <v>87.210506542165732</v>
      </c>
      <c r="H36" s="110">
        <f t="shared" si="1"/>
        <v>0.23124135614531749</v>
      </c>
      <c r="I36" s="111">
        <f t="shared" si="13"/>
        <v>-19.431452669491954</v>
      </c>
      <c r="J36" s="124">
        <v>85.898623508073612</v>
      </c>
      <c r="K36" s="110">
        <f t="shared" si="2"/>
        <v>-6.5383361399150575</v>
      </c>
      <c r="L36" s="111">
        <f t="shared" si="14"/>
        <v>-17.785247366077318</v>
      </c>
      <c r="M36" s="124">
        <v>73.017555064199527</v>
      </c>
      <c r="N36" s="110">
        <f t="shared" si="3"/>
        <v>-0.26841796587268041</v>
      </c>
      <c r="O36" s="111">
        <f t="shared" si="15"/>
        <v>-35.406499337067821</v>
      </c>
      <c r="P36" s="124">
        <v>90.343732450602218</v>
      </c>
      <c r="Q36" s="110">
        <f t="shared" si="4"/>
        <v>-1.2383064745201344</v>
      </c>
      <c r="R36" s="111">
        <f t="shared" si="16"/>
        <v>-19.176586154992858</v>
      </c>
      <c r="S36" s="124">
        <v>87.219149508050279</v>
      </c>
      <c r="T36" s="110">
        <f t="shared" si="5"/>
        <v>-6.4603092113810661</v>
      </c>
      <c r="U36" s="111">
        <f t="shared" si="17"/>
        <v>-21.18608119757528</v>
      </c>
      <c r="V36" s="124">
        <v>86.995242719075236</v>
      </c>
      <c r="W36" s="110">
        <f t="shared" si="6"/>
        <v>-10.756249200904399</v>
      </c>
      <c r="X36" s="111">
        <f t="shared" si="18"/>
        <v>-32.837134139732193</v>
      </c>
      <c r="Y36" s="124">
        <v>76.344939465933635</v>
      </c>
      <c r="Z36" s="110">
        <f t="shared" si="7"/>
        <v>-14.640583271845909</v>
      </c>
      <c r="AA36" s="111">
        <f t="shared" si="19"/>
        <v>-4.213103601080137</v>
      </c>
      <c r="AB36" s="124">
        <v>85.834722257371013</v>
      </c>
      <c r="AC36" s="110">
        <f t="shared" si="8"/>
        <v>-3.5218100584391232</v>
      </c>
      <c r="AD36" s="111">
        <f t="shared" si="20"/>
        <v>-6.5798019315392313</v>
      </c>
      <c r="AE36" s="115">
        <v>85.946798109020605</v>
      </c>
      <c r="AF36" s="116">
        <f t="shared" si="9"/>
        <v>-1.42552223295207</v>
      </c>
      <c r="AG36" s="117">
        <f>(AE36/AE24-1)*100</f>
        <v>-18.719736711405709</v>
      </c>
      <c r="AH36" s="53"/>
      <c r="AI36" s="145">
        <v>96.113291518437904</v>
      </c>
      <c r="AJ36" s="143">
        <f t="shared" ref="AJ36" si="52">(AI36/AI35-1)*100</f>
        <v>1.0873331153115728</v>
      </c>
      <c r="AK36" s="144">
        <f t="shared" ref="AK36" si="53">(AI36/AI24-1)*100</f>
        <v>-8.1985892528189659</v>
      </c>
      <c r="AL36" s="54"/>
    </row>
    <row r="37" spans="1:38" x14ac:dyDescent="0.15">
      <c r="B37" s="52"/>
      <c r="C37" s="59" t="s">
        <v>41</v>
      </c>
      <c r="D37" s="130">
        <v>92.226397522536786</v>
      </c>
      <c r="E37" s="110">
        <f t="shared" si="0"/>
        <v>4.7530534130475699</v>
      </c>
      <c r="F37" s="111">
        <f t="shared" si="12"/>
        <v>-14.016657852055591</v>
      </c>
      <c r="G37" s="124">
        <v>86.795341013492063</v>
      </c>
      <c r="H37" s="110">
        <f t="shared" si="1"/>
        <v>-0.47604989941543163</v>
      </c>
      <c r="I37" s="111">
        <f t="shared" si="13"/>
        <v>-19.068174468992193</v>
      </c>
      <c r="J37" s="124">
        <v>89.311892261983175</v>
      </c>
      <c r="K37" s="110">
        <f t="shared" si="2"/>
        <v>3.9736012225955575</v>
      </c>
      <c r="L37" s="111">
        <f t="shared" si="14"/>
        <v>-16.557251027947185</v>
      </c>
      <c r="M37" s="124">
        <v>83.982201633869124</v>
      </c>
      <c r="N37" s="110">
        <f t="shared" si="3"/>
        <v>15.016452632560906</v>
      </c>
      <c r="O37" s="111">
        <f t="shared" si="15"/>
        <v>-25.26183924586196</v>
      </c>
      <c r="P37" s="124">
        <v>93.698101194443851</v>
      </c>
      <c r="Q37" s="110">
        <f t="shared" si="4"/>
        <v>3.7128959063936318</v>
      </c>
      <c r="R37" s="111">
        <f t="shared" si="16"/>
        <v>-13.810912552581211</v>
      </c>
      <c r="S37" s="124">
        <v>83.171495307643681</v>
      </c>
      <c r="T37" s="110">
        <f t="shared" si="5"/>
        <v>-4.6407861384076039</v>
      </c>
      <c r="U37" s="111">
        <f t="shared" si="17"/>
        <v>-21.450431897488698</v>
      </c>
      <c r="V37" s="124">
        <v>83.439512260318153</v>
      </c>
      <c r="W37" s="110">
        <f t="shared" si="6"/>
        <v>-4.0872700019232493</v>
      </c>
      <c r="X37" s="111">
        <f t="shared" si="18"/>
        <v>-32.064449313737029</v>
      </c>
      <c r="Y37" s="124">
        <v>82.514631870606124</v>
      </c>
      <c r="Z37" s="110">
        <f t="shared" si="7"/>
        <v>8.0813377387318539</v>
      </c>
      <c r="AA37" s="111">
        <f t="shared" si="19"/>
        <v>4.0440042783566055</v>
      </c>
      <c r="AB37" s="124">
        <v>91.892197874825897</v>
      </c>
      <c r="AC37" s="110">
        <f t="shared" si="8"/>
        <v>7.0571389504725746</v>
      </c>
      <c r="AD37" s="111">
        <f t="shared" si="20"/>
        <v>-3.4747228077096626</v>
      </c>
      <c r="AE37" s="115">
        <v>90.836091989096687</v>
      </c>
      <c r="AF37" s="116">
        <f t="shared" si="9"/>
        <v>5.6887446509341411</v>
      </c>
      <c r="AG37" s="117">
        <f t="shared" ref="AG37:AG67" si="54">(AE37/AE25-1)*100</f>
        <v>-13.946901241549847</v>
      </c>
      <c r="AH37" s="53"/>
      <c r="AI37" s="145">
        <v>97.425144533416884</v>
      </c>
      <c r="AJ37" s="143">
        <f t="shared" ref="AJ37" si="55">(AI37/AI36-1)*100</f>
        <v>1.3649028081899717</v>
      </c>
      <c r="AK37" s="144">
        <f t="shared" ref="AK37" si="56">(AI37/AI25-1)*100</f>
        <v>-6.0517656696860715</v>
      </c>
      <c r="AL37" s="54"/>
    </row>
    <row r="38" spans="1:38" x14ac:dyDescent="0.15">
      <c r="B38" s="52"/>
      <c r="C38" s="59" t="s">
        <v>42</v>
      </c>
      <c r="D38" s="130">
        <v>98.817064339217268</v>
      </c>
      <c r="E38" s="110">
        <f t="shared" si="0"/>
        <v>7.1461826480536228</v>
      </c>
      <c r="F38" s="111">
        <f t="shared" si="12"/>
        <v>-8.6188810457561438</v>
      </c>
      <c r="G38" s="124">
        <v>97.748628992679713</v>
      </c>
      <c r="H38" s="110">
        <f t="shared" si="1"/>
        <v>12.619672728153697</v>
      </c>
      <c r="I38" s="111">
        <f t="shared" si="13"/>
        <v>-8.4484238055001821</v>
      </c>
      <c r="J38" s="124">
        <v>100.7818945530184</v>
      </c>
      <c r="K38" s="110">
        <f t="shared" si="2"/>
        <v>12.842637190341556</v>
      </c>
      <c r="L38" s="111">
        <f t="shared" si="14"/>
        <v>-10.052129286597255</v>
      </c>
      <c r="M38" s="124">
        <v>98.078196982269219</v>
      </c>
      <c r="N38" s="110">
        <f t="shared" si="3"/>
        <v>16.784503233022321</v>
      </c>
      <c r="O38" s="111">
        <f t="shared" si="15"/>
        <v>-13.826032424767131</v>
      </c>
      <c r="P38" s="124">
        <v>97.936991341076876</v>
      </c>
      <c r="Q38" s="110">
        <f t="shared" si="4"/>
        <v>4.5239872447750074</v>
      </c>
      <c r="R38" s="111">
        <f t="shared" si="16"/>
        <v>-12.188769188792371</v>
      </c>
      <c r="S38" s="124">
        <v>89.699530196514914</v>
      </c>
      <c r="T38" s="110">
        <f t="shared" si="5"/>
        <v>7.848884842967685</v>
      </c>
      <c r="U38" s="111">
        <f t="shared" si="17"/>
        <v>-16.30614465151109</v>
      </c>
      <c r="V38" s="139">
        <v>87.442528148885245</v>
      </c>
      <c r="W38" s="110">
        <f t="shared" si="6"/>
        <v>4.7975063373792315</v>
      </c>
      <c r="X38" s="111">
        <f t="shared" si="18"/>
        <v>-28.414719563026047</v>
      </c>
      <c r="Y38" s="124">
        <v>89.873680115229604</v>
      </c>
      <c r="Z38" s="110">
        <f t="shared" si="7"/>
        <v>8.9184767329065338</v>
      </c>
      <c r="AA38" s="111">
        <f t="shared" si="19"/>
        <v>-5.6568488332084277</v>
      </c>
      <c r="AB38" s="124">
        <v>97.783968353530554</v>
      </c>
      <c r="AC38" s="110">
        <f t="shared" si="8"/>
        <v>6.4116112302921913</v>
      </c>
      <c r="AD38" s="111">
        <f t="shared" si="20"/>
        <v>-1.0880157967685378E-3</v>
      </c>
      <c r="AE38" s="115">
        <v>98.056230202707582</v>
      </c>
      <c r="AF38" s="116">
        <f t="shared" si="9"/>
        <v>7.9485346138377988</v>
      </c>
      <c r="AG38" s="117">
        <f t="shared" si="54"/>
        <v>-8.7406279889864038</v>
      </c>
      <c r="AH38" s="53"/>
      <c r="AI38" s="145">
        <v>99.603893962657267</v>
      </c>
      <c r="AJ38" s="143">
        <f t="shared" ref="AJ38" si="57">(AI38/AI37-1)*100</f>
        <v>2.2363317392801729</v>
      </c>
      <c r="AK38" s="144">
        <f t="shared" ref="AK38" si="58">(AI38/AI26-1)*100</f>
        <v>-4.1629381012950333</v>
      </c>
      <c r="AL38" s="54"/>
    </row>
    <row r="39" spans="1:38" x14ac:dyDescent="0.15">
      <c r="B39" s="52"/>
      <c r="C39" s="59" t="s">
        <v>43</v>
      </c>
      <c r="D39" s="130">
        <v>103.73825165172252</v>
      </c>
      <c r="E39" s="110">
        <f t="shared" si="0"/>
        <v>4.9800986756820542</v>
      </c>
      <c r="F39" s="111">
        <f t="shared" si="12"/>
        <v>-3.7521762165072081</v>
      </c>
      <c r="G39" s="124">
        <v>104.73607014738178</v>
      </c>
      <c r="H39" s="110">
        <f t="shared" si="1"/>
        <v>7.1483776567601298</v>
      </c>
      <c r="I39" s="111">
        <f t="shared" si="13"/>
        <v>-2.0128805590637677</v>
      </c>
      <c r="J39" s="124">
        <v>104.88220031923765</v>
      </c>
      <c r="K39" s="110">
        <f t="shared" si="2"/>
        <v>4.0684944298821524</v>
      </c>
      <c r="L39" s="111">
        <f t="shared" si="14"/>
        <v>-5.9187542905877022</v>
      </c>
      <c r="M39" s="124">
        <v>109.75978464944701</v>
      </c>
      <c r="N39" s="110">
        <f t="shared" si="3"/>
        <v>11.910483702396778</v>
      </c>
      <c r="O39" s="111">
        <f t="shared" si="15"/>
        <v>-2.4876009118547149</v>
      </c>
      <c r="P39" s="124">
        <v>104.03072412376203</v>
      </c>
      <c r="Q39" s="110">
        <f t="shared" si="4"/>
        <v>6.2220951442780503</v>
      </c>
      <c r="R39" s="111">
        <f t="shared" si="16"/>
        <v>-6.3749710640632955</v>
      </c>
      <c r="S39" s="124">
        <v>95.346257661279651</v>
      </c>
      <c r="T39" s="110">
        <f t="shared" si="5"/>
        <v>6.2951583496522412</v>
      </c>
      <c r="U39" s="111">
        <f t="shared" si="17"/>
        <v>-10.464421819009139</v>
      </c>
      <c r="V39" s="139">
        <v>93.238145143899487</v>
      </c>
      <c r="W39" s="110">
        <f t="shared" si="6"/>
        <v>6.6279156352230029</v>
      </c>
      <c r="X39" s="111">
        <f t="shared" si="18"/>
        <v>-22.918141163679064</v>
      </c>
      <c r="Y39" s="124">
        <v>97.031494327266344</v>
      </c>
      <c r="Z39" s="110">
        <f t="shared" si="7"/>
        <v>7.9643052369275491</v>
      </c>
      <c r="AA39" s="111">
        <f t="shared" si="19"/>
        <v>0.39560022284002017</v>
      </c>
      <c r="AB39" s="124">
        <v>104.82979933551383</v>
      </c>
      <c r="AC39" s="110">
        <f t="shared" si="8"/>
        <v>7.2055073041314976</v>
      </c>
      <c r="AD39" s="111">
        <f t="shared" si="20"/>
        <v>3.4092148008467937</v>
      </c>
      <c r="AE39" s="115">
        <v>104.3209888484284</v>
      </c>
      <c r="AF39" s="116">
        <f t="shared" si="9"/>
        <v>6.3889450295712358</v>
      </c>
      <c r="AG39" s="117">
        <f t="shared" si="54"/>
        <v>-3.1336405554629576</v>
      </c>
      <c r="AH39" s="53"/>
      <c r="AI39" s="145">
        <v>100.85084460288374</v>
      </c>
      <c r="AJ39" s="143">
        <f t="shared" ref="AJ39" si="59">(AI39/AI38-1)*100</f>
        <v>1.2519095294547089</v>
      </c>
      <c r="AK39" s="144">
        <f t="shared" ref="AK39" si="60">(AI39/AI27-1)*100</f>
        <v>-1.9921012870299681</v>
      </c>
      <c r="AL39" s="54"/>
    </row>
    <row r="40" spans="1:38" x14ac:dyDescent="0.15">
      <c r="B40" s="52"/>
      <c r="C40" s="59" t="s">
        <v>44</v>
      </c>
      <c r="D40" s="130">
        <v>108.16564102210077</v>
      </c>
      <c r="E40" s="110">
        <f t="shared" si="0"/>
        <v>4.2678465270864496</v>
      </c>
      <c r="F40" s="111">
        <f t="shared" si="12"/>
        <v>-3.1384817002161225</v>
      </c>
      <c r="G40" s="124">
        <v>117.52766775740862</v>
      </c>
      <c r="H40" s="110">
        <f t="shared" si="1"/>
        <v>12.213173161859947</v>
      </c>
      <c r="I40" s="111">
        <f t="shared" si="13"/>
        <v>-0.56545454236847092</v>
      </c>
      <c r="J40" s="124">
        <v>107.39213526429391</v>
      </c>
      <c r="K40" s="110">
        <f t="shared" si="2"/>
        <v>2.3930990553369336</v>
      </c>
      <c r="L40" s="111">
        <f t="shared" si="14"/>
        <v>-5.5873222856328564</v>
      </c>
      <c r="M40" s="124">
        <v>116.08277004131342</v>
      </c>
      <c r="N40" s="110">
        <f t="shared" si="3"/>
        <v>5.7607487223675591</v>
      </c>
      <c r="O40" s="111">
        <f t="shared" si="15"/>
        <v>2.1746834556273908</v>
      </c>
      <c r="P40" s="124">
        <v>109.9249544562042</v>
      </c>
      <c r="Q40" s="110">
        <f t="shared" si="4"/>
        <v>5.6658553346509377</v>
      </c>
      <c r="R40" s="111">
        <f t="shared" si="16"/>
        <v>-4.0088718664564755</v>
      </c>
      <c r="S40" s="124">
        <v>107.80418923881236</v>
      </c>
      <c r="T40" s="110">
        <f t="shared" si="5"/>
        <v>13.065989041531001</v>
      </c>
      <c r="U40" s="111">
        <f t="shared" si="17"/>
        <v>-7.8396851698425918</v>
      </c>
      <c r="V40" s="124">
        <v>100.26473119947093</v>
      </c>
      <c r="W40" s="110">
        <f t="shared" si="6"/>
        <v>7.5361710003206683</v>
      </c>
      <c r="X40" s="111">
        <f t="shared" si="18"/>
        <v>-19.996817553186062</v>
      </c>
      <c r="Y40" s="124">
        <v>108.36881424493333</v>
      </c>
      <c r="Z40" s="110">
        <f t="shared" si="7"/>
        <v>11.684165019069637</v>
      </c>
      <c r="AA40" s="111">
        <f t="shared" si="19"/>
        <v>3.678128198383579</v>
      </c>
      <c r="AB40" s="124">
        <v>108.41433486129635</v>
      </c>
      <c r="AC40" s="110">
        <f t="shared" si="8"/>
        <v>3.4193860414728272</v>
      </c>
      <c r="AD40" s="111">
        <f t="shared" si="20"/>
        <v>5.0314993763682869</v>
      </c>
      <c r="AE40" s="115">
        <v>109.31528275522406</v>
      </c>
      <c r="AF40" s="116">
        <f t="shared" si="9"/>
        <v>4.787429607336291</v>
      </c>
      <c r="AG40" s="117">
        <f t="shared" si="54"/>
        <v>-1.563597113495363</v>
      </c>
      <c r="AH40" s="53"/>
      <c r="AI40" s="145">
        <v>103.24389124455031</v>
      </c>
      <c r="AJ40" s="143">
        <f t="shared" ref="AJ40" si="61">(AI40/AI39-1)*100</f>
        <v>2.3728573132823838</v>
      </c>
      <c r="AK40" s="144">
        <f t="shared" ref="AK40" si="62">(AI40/AI28-1)*100</f>
        <v>-0.85480261446677641</v>
      </c>
      <c r="AL40" s="54"/>
    </row>
    <row r="41" spans="1:38" x14ac:dyDescent="0.15">
      <c r="B41" s="60"/>
      <c r="C41" s="69" t="s">
        <v>45</v>
      </c>
      <c r="D41" s="133">
        <v>109.07219371092957</v>
      </c>
      <c r="E41" s="135">
        <f t="shared" si="0"/>
        <v>0.83811520947170148</v>
      </c>
      <c r="F41" s="136">
        <f t="shared" si="12"/>
        <v>-1.6897626714565961</v>
      </c>
      <c r="G41" s="137">
        <v>116.26152713429387</v>
      </c>
      <c r="H41" s="135">
        <f t="shared" si="1"/>
        <v>-1.0773128126121079</v>
      </c>
      <c r="I41" s="136">
        <f t="shared" si="13"/>
        <v>-1.2617458380986712</v>
      </c>
      <c r="J41" s="137">
        <v>108.65922782629382</v>
      </c>
      <c r="K41" s="135">
        <f t="shared" si="2"/>
        <v>1.1798746331670884</v>
      </c>
      <c r="L41" s="136">
        <f t="shared" si="14"/>
        <v>-10.248867669399386</v>
      </c>
      <c r="M41" s="137">
        <v>116.56956552031123</v>
      </c>
      <c r="N41" s="135">
        <f t="shared" si="3"/>
        <v>0.41935205269874043</v>
      </c>
      <c r="O41" s="136">
        <f t="shared" si="15"/>
        <v>4.2527090295410908</v>
      </c>
      <c r="P41" s="137">
        <v>108.50937880962829</v>
      </c>
      <c r="Q41" s="135">
        <f t="shared" si="4"/>
        <v>-1.2877655065482885</v>
      </c>
      <c r="R41" s="136">
        <f t="shared" si="16"/>
        <v>-1.3379526057150315</v>
      </c>
      <c r="S41" s="137">
        <v>109.70460301416226</v>
      </c>
      <c r="T41" s="135">
        <f t="shared" si="5"/>
        <v>1.7628385211821751</v>
      </c>
      <c r="U41" s="136">
        <f t="shared" si="17"/>
        <v>-5.390793339862876</v>
      </c>
      <c r="V41" s="137">
        <v>103.23440397488491</v>
      </c>
      <c r="W41" s="135">
        <f t="shared" si="6"/>
        <v>2.9618318823455336</v>
      </c>
      <c r="X41" s="136">
        <f t="shared" si="18"/>
        <v>-14.41463397394439</v>
      </c>
      <c r="Y41" s="137">
        <v>108.05541152231312</v>
      </c>
      <c r="Z41" s="135">
        <f t="shared" si="7"/>
        <v>-0.2892001031882363</v>
      </c>
      <c r="AA41" s="136">
        <f t="shared" si="19"/>
        <v>10.536660765797778</v>
      </c>
      <c r="AB41" s="137">
        <v>110.20277265916597</v>
      </c>
      <c r="AC41" s="135">
        <f t="shared" si="8"/>
        <v>1.6496322189844426</v>
      </c>
      <c r="AD41" s="136">
        <f t="shared" si="20"/>
        <v>5.0157891293514112</v>
      </c>
      <c r="AE41" s="118">
        <v>110.03298722777974</v>
      </c>
      <c r="AF41" s="119">
        <f t="shared" si="9"/>
        <v>0.65654541109567699</v>
      </c>
      <c r="AG41" s="120">
        <f t="shared" si="54"/>
        <v>-0.23401499527164749</v>
      </c>
      <c r="AH41" s="53"/>
      <c r="AI41" s="147">
        <v>103.08219566982572</v>
      </c>
      <c r="AJ41" s="148">
        <f t="shared" ref="AJ41:AJ42" si="63">(AI41/AI40-1)*100</f>
        <v>-0.15661514959910416</v>
      </c>
      <c r="AK41" s="149">
        <f t="shared" ref="AK41:AK42" si="64">(AI41/AI29-1)*100</f>
        <v>7.674453224422173E-2</v>
      </c>
      <c r="AL41" s="54"/>
    </row>
    <row r="42" spans="1:38" x14ac:dyDescent="0.15">
      <c r="A42" s="70"/>
      <c r="B42" s="57">
        <v>2021</v>
      </c>
      <c r="C42" s="58" t="s">
        <v>34</v>
      </c>
      <c r="D42" s="130">
        <v>106.96341603706378</v>
      </c>
      <c r="E42" s="110">
        <f t="shared" si="0"/>
        <v>-1.9333778868100948</v>
      </c>
      <c r="F42" s="111">
        <f t="shared" si="12"/>
        <v>-9.8634767096328346E-2</v>
      </c>
      <c r="G42" s="124">
        <v>109.8880335397759</v>
      </c>
      <c r="H42" s="110">
        <f t="shared" si="1"/>
        <v>-5.4820315469931273</v>
      </c>
      <c r="I42" s="111">
        <f t="shared" si="13"/>
        <v>1.3683228951907322</v>
      </c>
      <c r="J42" s="124">
        <v>105.24422982565464</v>
      </c>
      <c r="K42" s="110">
        <f t="shared" si="2"/>
        <v>-3.1428513426383864</v>
      </c>
      <c r="L42" s="111">
        <f t="shared" si="14"/>
        <v>-11.659463745144006</v>
      </c>
      <c r="M42" s="124">
        <v>113.11064951283913</v>
      </c>
      <c r="N42" s="110">
        <f t="shared" si="3"/>
        <v>-2.9672547821836148</v>
      </c>
      <c r="O42" s="111">
        <f t="shared" si="15"/>
        <v>3.1411681607718567</v>
      </c>
      <c r="P42" s="124">
        <v>100.87094926308676</v>
      </c>
      <c r="Q42" s="110">
        <f t="shared" si="4"/>
        <v>-7.0394187399621888</v>
      </c>
      <c r="R42" s="111">
        <f t="shared" si="16"/>
        <v>-2.5070355657618615</v>
      </c>
      <c r="S42" s="124">
        <v>108.31298527747178</v>
      </c>
      <c r="T42" s="110">
        <f t="shared" si="5"/>
        <v>-1.2685135340317788</v>
      </c>
      <c r="U42" s="111">
        <f t="shared" si="17"/>
        <v>-4.5669837627249859</v>
      </c>
      <c r="V42" s="124">
        <v>99.399768619847634</v>
      </c>
      <c r="W42" s="110">
        <f t="shared" si="6"/>
        <v>-3.7144936255651517</v>
      </c>
      <c r="X42" s="111">
        <f t="shared" si="18"/>
        <v>-12.40036591411544</v>
      </c>
      <c r="Y42" s="124">
        <v>101.19996864783199</v>
      </c>
      <c r="Z42" s="110">
        <f t="shared" si="7"/>
        <v>-6.3443771837984215</v>
      </c>
      <c r="AA42" s="111">
        <f t="shared" si="19"/>
        <v>5.4533586835008752</v>
      </c>
      <c r="AB42" s="124">
        <v>108.50542017541527</v>
      </c>
      <c r="AC42" s="110">
        <f t="shared" si="8"/>
        <v>-1.5402085109058605</v>
      </c>
      <c r="AD42" s="111">
        <f t="shared" si="20"/>
        <v>6.1368674883488072</v>
      </c>
      <c r="AE42" s="115">
        <v>106.92467291672456</v>
      </c>
      <c r="AF42" s="116">
        <f t="shared" si="9"/>
        <v>-2.8248931428360158</v>
      </c>
      <c r="AG42" s="117">
        <f t="shared" si="54"/>
        <v>0.40558982471341487</v>
      </c>
      <c r="AH42" s="53"/>
      <c r="AI42" s="146">
        <v>101.6551602608766</v>
      </c>
      <c r="AJ42" s="141">
        <f t="shared" si="63"/>
        <v>-1.3843665238951086</v>
      </c>
      <c r="AK42" s="142">
        <f t="shared" si="64"/>
        <v>-0.16158537022108455</v>
      </c>
      <c r="AL42" s="54"/>
    </row>
    <row r="43" spans="1:38" x14ac:dyDescent="0.15">
      <c r="B43" s="52"/>
      <c r="C43" s="59" t="s">
        <v>35</v>
      </c>
      <c r="D43" s="130">
        <v>107.31798430874001</v>
      </c>
      <c r="E43" s="110">
        <f t="shared" si="0"/>
        <v>0.33148555348434527</v>
      </c>
      <c r="F43" s="111">
        <f t="shared" si="12"/>
        <v>3.2413718289266535</v>
      </c>
      <c r="G43" s="124">
        <v>108.12006427929875</v>
      </c>
      <c r="H43" s="110">
        <f t="shared" si="1"/>
        <v>-1.6088824265266477</v>
      </c>
      <c r="I43" s="111">
        <f t="shared" si="13"/>
        <v>12.524114888868066</v>
      </c>
      <c r="J43" s="124">
        <v>96.68316092257794</v>
      </c>
      <c r="K43" s="110">
        <f t="shared" si="2"/>
        <v>-8.1344781725884552</v>
      </c>
      <c r="L43" s="111">
        <f t="shared" si="14"/>
        <v>-10.831649354094353</v>
      </c>
      <c r="M43" s="124">
        <v>112.72801672366855</v>
      </c>
      <c r="N43" s="110">
        <f t="shared" si="3"/>
        <v>-0.33828184244238946</v>
      </c>
      <c r="O43" s="111">
        <f t="shared" si="15"/>
        <v>4.5729255843703687</v>
      </c>
      <c r="P43" s="124">
        <v>97.269659856129294</v>
      </c>
      <c r="Q43" s="110">
        <f t="shared" si="4"/>
        <v>-3.5701948214691193</v>
      </c>
      <c r="R43" s="111">
        <f t="shared" si="16"/>
        <v>-2.4074874648937761</v>
      </c>
      <c r="S43" s="124">
        <v>107.59521943722011</v>
      </c>
      <c r="T43" s="110">
        <f t="shared" si="5"/>
        <v>-0.6626775528464357</v>
      </c>
      <c r="U43" s="111">
        <f t="shared" si="17"/>
        <v>-1.5872576177285325</v>
      </c>
      <c r="V43" s="124">
        <v>100.83533309915617</v>
      </c>
      <c r="W43" s="110">
        <f t="shared" si="6"/>
        <v>1.4442332202993624</v>
      </c>
      <c r="X43" s="111">
        <f t="shared" si="18"/>
        <v>-5.9649261850333923</v>
      </c>
      <c r="Y43" s="124">
        <v>95.610054691367623</v>
      </c>
      <c r="Z43" s="110">
        <f t="shared" si="7"/>
        <v>-5.5236321030067037</v>
      </c>
      <c r="AA43" s="111">
        <f t="shared" si="19"/>
        <v>1.9158003427748094</v>
      </c>
      <c r="AB43" s="124">
        <v>109.66461433283793</v>
      </c>
      <c r="AC43" s="110">
        <f t="shared" si="8"/>
        <v>1.0683283429976598</v>
      </c>
      <c r="AD43" s="111">
        <f t="shared" si="20"/>
        <v>7.6886685327606674</v>
      </c>
      <c r="AE43" s="115">
        <v>106.3467020531706</v>
      </c>
      <c r="AF43" s="116">
        <f t="shared" si="9"/>
        <v>-0.54054022124911949</v>
      </c>
      <c r="AG43" s="117">
        <f t="shared" si="54"/>
        <v>2.7854573732442045</v>
      </c>
      <c r="AI43" s="150">
        <v>101.07253381416164</v>
      </c>
      <c r="AJ43" s="143">
        <f t="shared" ref="AJ43:AJ48" si="65">(AI43/AI42-1)*100</f>
        <v>-0.57314006019937302</v>
      </c>
      <c r="AK43" s="144">
        <f t="shared" ref="AK43:AK48" si="66">(AI43/AI31-1)*100</f>
        <v>-8.6948257254604311E-2</v>
      </c>
    </row>
    <row r="44" spans="1:38" x14ac:dyDescent="0.15">
      <c r="B44" s="52"/>
      <c r="C44" s="59" t="s">
        <v>74</v>
      </c>
      <c r="D44" s="130">
        <v>111.3890895884025</v>
      </c>
      <c r="E44" s="110">
        <f t="shared" si="0"/>
        <v>3.7934977123223357</v>
      </c>
      <c r="F44" s="111">
        <f t="shared" si="12"/>
        <v>6.6879801322040411</v>
      </c>
      <c r="G44" s="124">
        <v>118.47151790225701</v>
      </c>
      <c r="H44" s="110">
        <f t="shared" si="1"/>
        <v>9.5740357647384542</v>
      </c>
      <c r="I44" s="111">
        <f t="shared" si="13"/>
        <v>19.691728601662284</v>
      </c>
      <c r="J44" s="124">
        <v>97.753641336297562</v>
      </c>
      <c r="K44" s="110">
        <f t="shared" si="2"/>
        <v>1.107204608853074</v>
      </c>
      <c r="L44" s="111">
        <f t="shared" si="14"/>
        <v>-0.90963830911457988</v>
      </c>
      <c r="M44" s="124">
        <v>117.48226388513854</v>
      </c>
      <c r="N44" s="110">
        <f t="shared" si="3"/>
        <v>4.2174494856271005</v>
      </c>
      <c r="O44" s="111">
        <f t="shared" si="15"/>
        <v>4.7656400402884769</v>
      </c>
      <c r="P44" s="124">
        <v>101.92452743630433</v>
      </c>
      <c r="Q44" s="110">
        <f t="shared" si="4"/>
        <v>4.7855287939322588</v>
      </c>
      <c r="R44" s="111">
        <f t="shared" si="16"/>
        <v>-0.14950521242921289</v>
      </c>
      <c r="S44" s="124">
        <v>112.07292743220785</v>
      </c>
      <c r="T44" s="110">
        <f t="shared" si="5"/>
        <v>4.1616235539167157</v>
      </c>
      <c r="U44" s="111">
        <f t="shared" si="17"/>
        <v>4.3967049397692248</v>
      </c>
      <c r="V44" s="124">
        <v>106.43745054448259</v>
      </c>
      <c r="W44" s="110">
        <f t="shared" si="6"/>
        <v>5.5557087710689457</v>
      </c>
      <c r="X44" s="111">
        <f t="shared" si="18"/>
        <v>-4.8328020312971347</v>
      </c>
      <c r="Y44" s="124">
        <v>119.86045397838889</v>
      </c>
      <c r="Z44" s="110">
        <f t="shared" si="7"/>
        <v>25.363858817257601</v>
      </c>
      <c r="AA44" s="111">
        <f t="shared" si="19"/>
        <v>6.4182149224735197</v>
      </c>
      <c r="AB44" s="124">
        <v>112.2858236492937</v>
      </c>
      <c r="AC44" s="110">
        <f t="shared" si="8"/>
        <v>2.3902052019261877</v>
      </c>
      <c r="AD44" s="111">
        <f t="shared" si="20"/>
        <v>8.967488450680893</v>
      </c>
      <c r="AE44" s="115">
        <v>110.65657849095128</v>
      </c>
      <c r="AF44" s="116">
        <f t="shared" si="9"/>
        <v>4.052665813393852</v>
      </c>
      <c r="AG44" s="117">
        <f t="shared" si="54"/>
        <v>5.6679160709099508</v>
      </c>
      <c r="AI44" s="150">
        <v>102.77287188953896</v>
      </c>
      <c r="AJ44" s="143">
        <f t="shared" si="65"/>
        <v>1.6822948937875282</v>
      </c>
      <c r="AK44" s="144">
        <f t="shared" si="66"/>
        <v>0.50254683273491807</v>
      </c>
    </row>
    <row r="45" spans="1:38" x14ac:dyDescent="0.15">
      <c r="B45" s="52"/>
      <c r="C45" s="59" t="s">
        <v>75</v>
      </c>
      <c r="D45" s="130">
        <v>112.06372687511974</v>
      </c>
      <c r="E45" s="110">
        <f t="shared" si="0"/>
        <v>0.60565831825192262</v>
      </c>
      <c r="F45" s="111">
        <f t="shared" si="12"/>
        <v>9.0994288704458128</v>
      </c>
      <c r="G45" s="124">
        <v>124.85200965570152</v>
      </c>
      <c r="H45" s="110">
        <f t="shared" si="1"/>
        <v>5.3856757019933088</v>
      </c>
      <c r="I45" s="111">
        <f t="shared" si="13"/>
        <v>20.795756758749228</v>
      </c>
      <c r="J45" s="124">
        <v>102.5226834153594</v>
      </c>
      <c r="K45" s="110">
        <f t="shared" si="2"/>
        <v>4.8786336896188942</v>
      </c>
      <c r="L45" s="111">
        <f t="shared" si="14"/>
        <v>1.5758623255459403</v>
      </c>
      <c r="M45" s="124">
        <v>120.73420913199408</v>
      </c>
      <c r="N45" s="110">
        <f t="shared" si="3"/>
        <v>2.7680307982785646</v>
      </c>
      <c r="O45" s="111">
        <f t="shared" si="15"/>
        <v>15.193274305059301</v>
      </c>
      <c r="P45" s="124">
        <v>107.57501946324969</v>
      </c>
      <c r="Q45" s="110">
        <f t="shared" si="4"/>
        <v>5.5438000735166693</v>
      </c>
      <c r="R45" s="111">
        <f t="shared" si="16"/>
        <v>4.2960850581976517</v>
      </c>
      <c r="S45" s="124">
        <v>116.52489277047773</v>
      </c>
      <c r="T45" s="110">
        <f t="shared" si="5"/>
        <v>3.9723824836848776</v>
      </c>
      <c r="U45" s="111">
        <f t="shared" si="17"/>
        <v>8.1334401304048463</v>
      </c>
      <c r="V45" s="124">
        <v>112.81562073363511</v>
      </c>
      <c r="W45" s="110">
        <f t="shared" si="6"/>
        <v>5.99241165259492</v>
      </c>
      <c r="X45" s="111">
        <f t="shared" si="18"/>
        <v>-2.551389122905523</v>
      </c>
      <c r="Y45" s="124">
        <v>139.57074787921962</v>
      </c>
      <c r="Z45" s="110">
        <f t="shared" si="7"/>
        <v>16.444367801564084</v>
      </c>
      <c r="AA45" s="111">
        <f t="shared" si="19"/>
        <v>10.655560571736711</v>
      </c>
      <c r="AB45" s="124">
        <v>116.58502721852419</v>
      </c>
      <c r="AC45" s="110">
        <f t="shared" si="8"/>
        <v>3.8288035207884707</v>
      </c>
      <c r="AD45" s="111">
        <f t="shared" si="20"/>
        <v>12.839919961738433</v>
      </c>
      <c r="AE45" s="115">
        <v>113.60527930358312</v>
      </c>
      <c r="AF45" s="116">
        <f t="shared" si="9"/>
        <v>2.6647315982871955</v>
      </c>
      <c r="AG45" s="117">
        <f t="shared" si="54"/>
        <v>9.5469115793829893</v>
      </c>
      <c r="AI45" s="150">
        <v>103.95864393931535</v>
      </c>
      <c r="AJ45" s="143">
        <f t="shared" si="65"/>
        <v>1.1537792298446758</v>
      </c>
      <c r="AK45" s="144">
        <f t="shared" si="66"/>
        <v>2.716078580141712</v>
      </c>
    </row>
    <row r="46" spans="1:38" x14ac:dyDescent="0.15">
      <c r="B46" s="52"/>
      <c r="C46" s="59" t="s">
        <v>76</v>
      </c>
      <c r="D46" s="130">
        <v>109.57508038619693</v>
      </c>
      <c r="E46" s="110">
        <f t="shared" si="0"/>
        <v>-2.220742213665694</v>
      </c>
      <c r="F46" s="111">
        <f t="shared" si="12"/>
        <v>15.287356416443544</v>
      </c>
      <c r="G46" s="124">
        <v>122.64280881891239</v>
      </c>
      <c r="H46" s="110">
        <f t="shared" si="1"/>
        <v>-1.7694555681413093</v>
      </c>
      <c r="I46" s="111">
        <f t="shared" si="13"/>
        <v>25.309184616129563</v>
      </c>
      <c r="J46" s="124">
        <v>108.3790922013181</v>
      </c>
      <c r="K46" s="110">
        <f t="shared" si="2"/>
        <v>5.7123054048752397</v>
      </c>
      <c r="L46" s="111">
        <f t="shared" si="14"/>
        <v>8.4139116430093086</v>
      </c>
      <c r="M46" s="124">
        <v>118.17308802689404</v>
      </c>
      <c r="N46" s="110">
        <f t="shared" si="3"/>
        <v>-2.1212886749438775</v>
      </c>
      <c r="O46" s="111">
        <f t="shared" si="15"/>
        <v>31.456377989486661</v>
      </c>
      <c r="P46" s="124">
        <v>105.7411818625208</v>
      </c>
      <c r="Q46" s="110">
        <f t="shared" si="4"/>
        <v>-1.7047058042646834</v>
      </c>
      <c r="R46" s="111">
        <f t="shared" si="16"/>
        <v>9.1969843220029333</v>
      </c>
      <c r="S46" s="124">
        <v>114.67747858248821</v>
      </c>
      <c r="T46" s="110">
        <f t="shared" si="5"/>
        <v>-1.5854244909097925</v>
      </c>
      <c r="U46" s="111">
        <f t="shared" si="17"/>
        <v>12.943685497822589</v>
      </c>
      <c r="V46" s="124">
        <v>113.05855991523883</v>
      </c>
      <c r="W46" s="110">
        <f t="shared" si="6"/>
        <v>0.21534179400324316</v>
      </c>
      <c r="X46" s="111">
        <f t="shared" si="18"/>
        <v>2.1149183159086204</v>
      </c>
      <c r="Y46" s="124">
        <v>149.32221366081157</v>
      </c>
      <c r="Z46" s="110">
        <f t="shared" si="7"/>
        <v>6.9867546959270888</v>
      </c>
      <c r="AA46" s="111">
        <f t="shared" si="19"/>
        <v>30.119046181028253</v>
      </c>
      <c r="AB46" s="124">
        <v>115.04123652788208</v>
      </c>
      <c r="AC46" s="110">
        <f t="shared" si="8"/>
        <v>-1.3241757775194096</v>
      </c>
      <c r="AD46" s="111">
        <f t="shared" si="20"/>
        <v>20.232584731971315</v>
      </c>
      <c r="AE46" s="115">
        <v>111.94122295707287</v>
      </c>
      <c r="AF46" s="116">
        <f t="shared" si="9"/>
        <v>-1.4647702613040159</v>
      </c>
      <c r="AG46" s="117">
        <f t="shared" si="54"/>
        <v>16.995761451204206</v>
      </c>
      <c r="AI46" s="150">
        <v>102.94183018927367</v>
      </c>
      <c r="AJ46" s="143">
        <f t="shared" si="65"/>
        <v>-0.97809447248583536</v>
      </c>
      <c r="AK46" s="144">
        <f t="shared" si="66"/>
        <v>5.0689678261066629</v>
      </c>
    </row>
    <row r="47" spans="1:38" x14ac:dyDescent="0.15">
      <c r="B47" s="52"/>
      <c r="C47" s="59" t="s">
        <v>71</v>
      </c>
      <c r="D47" s="130">
        <v>105.67054134189873</v>
      </c>
      <c r="E47" s="110">
        <f t="shared" si="0"/>
        <v>-3.5633458178051747</v>
      </c>
      <c r="F47" s="111">
        <f t="shared" si="12"/>
        <v>20.484973291210927</v>
      </c>
      <c r="G47" s="124">
        <v>113.43508467717049</v>
      </c>
      <c r="H47" s="110">
        <f t="shared" si="1"/>
        <v>-7.5077570633085511</v>
      </c>
      <c r="I47" s="111">
        <f t="shared" si="13"/>
        <v>30.371211008103248</v>
      </c>
      <c r="J47" s="124">
        <v>98.632296060266256</v>
      </c>
      <c r="K47" s="110">
        <f t="shared" si="2"/>
        <v>-8.9932439394738708</v>
      </c>
      <c r="L47" s="111">
        <f t="shared" si="14"/>
        <v>7.3164868499499658</v>
      </c>
      <c r="M47" s="124">
        <v>112.94997597000658</v>
      </c>
      <c r="N47" s="110">
        <f t="shared" si="3"/>
        <v>-4.4198828549684492</v>
      </c>
      <c r="O47" s="111">
        <f t="shared" si="15"/>
        <v>54.273582350177698</v>
      </c>
      <c r="P47" s="124">
        <v>103.33088343554721</v>
      </c>
      <c r="Q47" s="110">
        <f t="shared" si="4"/>
        <v>-2.2794320855117234</v>
      </c>
      <c r="R47" s="111">
        <f t="shared" si="16"/>
        <v>12.958948725729469</v>
      </c>
      <c r="S47" s="124">
        <v>112.22284055074142</v>
      </c>
      <c r="T47" s="110">
        <f t="shared" si="5"/>
        <v>-2.1404708771837422</v>
      </c>
      <c r="U47" s="111">
        <f t="shared" si="17"/>
        <v>20.355333246719454</v>
      </c>
      <c r="V47" s="124">
        <v>111.17187114523743</v>
      </c>
      <c r="W47" s="110">
        <f t="shared" si="6"/>
        <v>-1.6687712734142934</v>
      </c>
      <c r="X47" s="111">
        <f t="shared" si="18"/>
        <v>14.045256433077302</v>
      </c>
      <c r="Y47" s="124">
        <v>116.49403317778005</v>
      </c>
      <c r="Z47" s="110">
        <f t="shared" si="7"/>
        <v>-21.984793607199926</v>
      </c>
      <c r="AA47" s="111">
        <f t="shared" si="19"/>
        <v>30.249140204016413</v>
      </c>
      <c r="AB47" s="124">
        <v>116.63268759154641</v>
      </c>
      <c r="AC47" s="110">
        <f t="shared" si="8"/>
        <v>1.383374441806029</v>
      </c>
      <c r="AD47" s="111">
        <f t="shared" si="20"/>
        <v>31.095089387158147</v>
      </c>
      <c r="AE47" s="115">
        <v>108.31177091601838</v>
      </c>
      <c r="AF47" s="116">
        <f t="shared" si="9"/>
        <v>-3.2422837138793015</v>
      </c>
      <c r="AG47" s="117">
        <f t="shared" si="54"/>
        <v>24.225410241897706</v>
      </c>
      <c r="AI47" s="150">
        <v>102.04631254618101</v>
      </c>
      <c r="AJ47" s="143">
        <f t="shared" si="65"/>
        <v>-0.86992590033236894</v>
      </c>
      <c r="AK47" s="144">
        <f t="shared" si="66"/>
        <v>7.3273990160466651</v>
      </c>
    </row>
    <row r="48" spans="1:38" x14ac:dyDescent="0.15">
      <c r="B48" s="52"/>
      <c r="C48" s="59" t="s">
        <v>78</v>
      </c>
      <c r="D48" s="130">
        <v>104.21995498475644</v>
      </c>
      <c r="E48" s="110">
        <f t="shared" si="0"/>
        <v>-1.3727443227993796</v>
      </c>
      <c r="F48" s="111">
        <f t="shared" si="12"/>
        <v>18.375636525928485</v>
      </c>
      <c r="G48" s="124">
        <v>110.01236433187661</v>
      </c>
      <c r="H48" s="110">
        <f t="shared" si="1"/>
        <v>-3.0173383790691788</v>
      </c>
      <c r="I48" s="111">
        <f t="shared" si="13"/>
        <v>26.145769235598149</v>
      </c>
      <c r="J48" s="124">
        <v>93.781702807708271</v>
      </c>
      <c r="K48" s="110">
        <f t="shared" si="2"/>
        <v>-4.9178549484381602</v>
      </c>
      <c r="L48" s="111">
        <f t="shared" si="14"/>
        <v>9.1771893165362819</v>
      </c>
      <c r="M48" s="124">
        <v>111.03953501976825</v>
      </c>
      <c r="N48" s="110">
        <f t="shared" si="3"/>
        <v>-1.6914044769213876</v>
      </c>
      <c r="O48" s="111">
        <f t="shared" si="15"/>
        <v>52.072381665119451</v>
      </c>
      <c r="P48" s="124">
        <v>102.70184751567972</v>
      </c>
      <c r="Q48" s="110">
        <f t="shared" si="4"/>
        <v>-0.60875887145575014</v>
      </c>
      <c r="R48" s="111">
        <f t="shared" si="16"/>
        <v>13.678995465274379</v>
      </c>
      <c r="S48" s="124">
        <v>113.22226134096529</v>
      </c>
      <c r="T48" s="110">
        <f t="shared" si="5"/>
        <v>0.89056807448388842</v>
      </c>
      <c r="U48" s="111">
        <f t="shared" si="17"/>
        <v>29.813535192194163</v>
      </c>
      <c r="V48" s="124">
        <v>110.37746343631193</v>
      </c>
      <c r="W48" s="110">
        <f t="shared" si="6"/>
        <v>-0.71457617897576764</v>
      </c>
      <c r="X48" s="111">
        <f t="shared" si="18"/>
        <v>26.877585470670496</v>
      </c>
      <c r="Y48" s="124">
        <v>89.970285074507117</v>
      </c>
      <c r="Z48" s="110">
        <f t="shared" si="7"/>
        <v>-22.768331887690231</v>
      </c>
      <c r="AA48" s="111">
        <f t="shared" si="19"/>
        <v>17.84708417334371</v>
      </c>
      <c r="AB48" s="124">
        <v>115.88722270349291</v>
      </c>
      <c r="AC48" s="110">
        <f t="shared" si="8"/>
        <v>-0.63915605774614859</v>
      </c>
      <c r="AD48" s="111">
        <f t="shared" si="20"/>
        <v>35.012055326527424</v>
      </c>
      <c r="AE48" s="115">
        <v>106.49632038129971</v>
      </c>
      <c r="AF48" s="116">
        <f t="shared" si="9"/>
        <v>-1.6761341074612357</v>
      </c>
      <c r="AG48" s="117">
        <f t="shared" si="54"/>
        <v>23.909584445732037</v>
      </c>
      <c r="AI48" s="150">
        <v>102.42328959905079</v>
      </c>
      <c r="AJ48" s="143">
        <f t="shared" si="65"/>
        <v>0.369417613888956</v>
      </c>
      <c r="AK48" s="144">
        <f t="shared" si="66"/>
        <v>6.5651669825524728</v>
      </c>
    </row>
    <row r="49" spans="2:37" x14ac:dyDescent="0.15">
      <c r="B49" s="52"/>
      <c r="C49" s="59" t="s">
        <v>81</v>
      </c>
      <c r="D49" s="130">
        <v>103.52324830810568</v>
      </c>
      <c r="E49" s="110">
        <f t="shared" si="0"/>
        <v>-0.66849642830172362</v>
      </c>
      <c r="F49" s="111">
        <f t="shared" si="12"/>
        <v>12.249042670032019</v>
      </c>
      <c r="G49" s="124">
        <v>109.67956953058922</v>
      </c>
      <c r="H49" s="110">
        <f t="shared" si="1"/>
        <v>-0.30250672577442073</v>
      </c>
      <c r="I49" s="111">
        <f t="shared" si="13"/>
        <v>26.36573374778246</v>
      </c>
      <c r="J49" s="124">
        <v>96.543781123484663</v>
      </c>
      <c r="K49" s="110">
        <f t="shared" si="2"/>
        <v>2.9452209045935263</v>
      </c>
      <c r="L49" s="111">
        <f t="shared" si="14"/>
        <v>8.0973414383471045</v>
      </c>
      <c r="M49" s="124">
        <v>110.78162827144594</v>
      </c>
      <c r="N49" s="110">
        <f t="shared" si="3"/>
        <v>-0.23226569552583509</v>
      </c>
      <c r="O49" s="111">
        <f t="shared" si="15"/>
        <v>31.910840768871786</v>
      </c>
      <c r="P49" s="124">
        <v>103.04128664226056</v>
      </c>
      <c r="Q49" s="110">
        <f t="shared" si="4"/>
        <v>0.33050927007813868</v>
      </c>
      <c r="R49" s="111">
        <f t="shared" si="16"/>
        <v>9.9715846198713987</v>
      </c>
      <c r="S49" s="124">
        <v>114.32313848413611</v>
      </c>
      <c r="T49" s="110">
        <f t="shared" si="5"/>
        <v>0.9723150996388874</v>
      </c>
      <c r="U49" s="111">
        <f t="shared" si="17"/>
        <v>37.454710969503878</v>
      </c>
      <c r="V49" s="124">
        <v>108.94520147476821</v>
      </c>
      <c r="W49" s="110">
        <f t="shared" si="6"/>
        <v>-1.2976036202989372</v>
      </c>
      <c r="X49" s="111">
        <f t="shared" si="18"/>
        <v>30.567879082126371</v>
      </c>
      <c r="Y49" s="124">
        <v>70.422511118407542</v>
      </c>
      <c r="Z49" s="110">
        <f t="shared" si="7"/>
        <v>-21.726922327645703</v>
      </c>
      <c r="AA49" s="111">
        <f t="shared" si="19"/>
        <v>-14.654516996646883</v>
      </c>
      <c r="AB49" s="124">
        <v>118.42171518292552</v>
      </c>
      <c r="AC49" s="110">
        <f t="shared" si="8"/>
        <v>2.1870335834325072</v>
      </c>
      <c r="AD49" s="111">
        <f t="shared" si="20"/>
        <v>28.870260937971825</v>
      </c>
      <c r="AE49" s="115">
        <v>106.38308339104294</v>
      </c>
      <c r="AF49" s="116">
        <f t="shared" si="9"/>
        <v>-0.10632948617504967</v>
      </c>
      <c r="AG49" s="117">
        <f t="shared" si="54"/>
        <v>17.115434032336395</v>
      </c>
      <c r="AI49" s="150">
        <v>102.12961103536489</v>
      </c>
      <c r="AJ49" s="143">
        <f t="shared" ref="AJ49" si="67">(AI49/AI48-1)*100</f>
        <v>-0.28673025913885652</v>
      </c>
      <c r="AK49" s="144">
        <f t="shared" ref="AK49" si="68">(AI49/AI37-1)*100</f>
        <v>4.8288011523907715</v>
      </c>
    </row>
    <row r="50" spans="2:37" x14ac:dyDescent="0.15">
      <c r="B50" s="52"/>
      <c r="C50" s="59" t="s">
        <v>83</v>
      </c>
      <c r="D50" s="130">
        <v>102.50192526702892</v>
      </c>
      <c r="E50" s="110">
        <f t="shared" si="0"/>
        <v>-0.98656394362461874</v>
      </c>
      <c r="F50" s="111">
        <f t="shared" si="12"/>
        <v>3.7289722705810657</v>
      </c>
      <c r="G50" s="124">
        <v>103.7385997033884</v>
      </c>
      <c r="H50" s="110">
        <f t="shared" si="1"/>
        <v>-5.4166604159983534</v>
      </c>
      <c r="I50" s="111">
        <f t="shared" si="13"/>
        <v>6.1279332226309435</v>
      </c>
      <c r="J50" s="124">
        <v>102.20670791425327</v>
      </c>
      <c r="K50" s="110">
        <f t="shared" si="2"/>
        <v>5.8656567257557635</v>
      </c>
      <c r="L50" s="111">
        <f t="shared" si="14"/>
        <v>1.4137592546301203</v>
      </c>
      <c r="M50" s="124">
        <v>109.03474848798662</v>
      </c>
      <c r="N50" s="110">
        <f t="shared" si="3"/>
        <v>-1.5768677629281469</v>
      </c>
      <c r="O50" s="111">
        <f t="shared" si="15"/>
        <v>11.171240747521228</v>
      </c>
      <c r="P50" s="124">
        <v>101.35875359895891</v>
      </c>
      <c r="Q50" s="110">
        <f t="shared" si="4"/>
        <v>-1.6328727038736224</v>
      </c>
      <c r="R50" s="111">
        <f t="shared" si="16"/>
        <v>3.4938404897137953</v>
      </c>
      <c r="S50" s="124">
        <v>118.69333303047857</v>
      </c>
      <c r="T50" s="110">
        <f t="shared" si="5"/>
        <v>3.8226684504020003</v>
      </c>
      <c r="U50" s="111">
        <f t="shared" si="17"/>
        <v>32.323249375379845</v>
      </c>
      <c r="V50" s="124">
        <v>106.87125332680017</v>
      </c>
      <c r="W50" s="110">
        <f t="shared" si="6"/>
        <v>-1.9036617674697331</v>
      </c>
      <c r="X50" s="111">
        <f t="shared" si="18"/>
        <v>22.218851157681918</v>
      </c>
      <c r="Y50" s="124">
        <v>83.111013900326853</v>
      </c>
      <c r="Z50" s="110">
        <f t="shared" si="7"/>
        <v>18.017680114509147</v>
      </c>
      <c r="AA50" s="111">
        <f t="shared" si="19"/>
        <v>-7.5246348054649026</v>
      </c>
      <c r="AB50" s="124">
        <v>116.47896183365286</v>
      </c>
      <c r="AC50" s="110">
        <f t="shared" si="8"/>
        <v>-1.6405380941085901</v>
      </c>
      <c r="AD50" s="111">
        <f t="shared" si="20"/>
        <v>19.118669240884124</v>
      </c>
      <c r="AE50" s="115">
        <v>105.53579460580387</v>
      </c>
      <c r="AF50" s="116">
        <f t="shared" si="9"/>
        <v>-0.79645067451618035</v>
      </c>
      <c r="AG50" s="117">
        <f t="shared" si="54"/>
        <v>7.627831895672621</v>
      </c>
      <c r="AI50" s="150">
        <v>100.43625245601248</v>
      </c>
      <c r="AJ50" s="143">
        <f t="shared" ref="AJ50" si="69">(AI50/AI49-1)*100</f>
        <v>-1.6580485935328237</v>
      </c>
      <c r="AK50" s="144">
        <f t="shared" ref="AK50" si="70">(AI50/AI38-1)*100</f>
        <v>0.83566862723989388</v>
      </c>
    </row>
    <row r="51" spans="2:37" x14ac:dyDescent="0.15">
      <c r="B51" s="52"/>
      <c r="C51" s="59" t="s">
        <v>85</v>
      </c>
      <c r="D51" s="130">
        <v>103.12499584918164</v>
      </c>
      <c r="E51" s="110">
        <f t="shared" si="0"/>
        <v>0.60786232115108696</v>
      </c>
      <c r="F51" s="111">
        <f t="shared" si="12"/>
        <v>-0.59115687104477344</v>
      </c>
      <c r="G51" s="124">
        <v>101.7875660666928</v>
      </c>
      <c r="H51" s="110">
        <f t="shared" si="1"/>
        <v>-1.8807210067169122</v>
      </c>
      <c r="I51" s="111">
        <f t="shared" si="13"/>
        <v>-2.815175399019576</v>
      </c>
      <c r="J51" s="124">
        <v>106.89063151327956</v>
      </c>
      <c r="K51" s="110">
        <f t="shared" si="2"/>
        <v>4.582794705564619</v>
      </c>
      <c r="L51" s="111">
        <f t="shared" si="14"/>
        <v>1.9149399878422679</v>
      </c>
      <c r="M51" s="124">
        <v>107.11692131894972</v>
      </c>
      <c r="N51" s="110">
        <f t="shared" si="3"/>
        <v>-1.7589137367966745</v>
      </c>
      <c r="O51" s="111">
        <f t="shared" si="15"/>
        <v>-2.4078612571426961</v>
      </c>
      <c r="P51" s="124">
        <v>100.45045345586875</v>
      </c>
      <c r="Q51" s="110">
        <f t="shared" si="4"/>
        <v>-0.8961240256406322</v>
      </c>
      <c r="R51" s="111">
        <f t="shared" si="16"/>
        <v>-3.4415512321474773</v>
      </c>
      <c r="S51" s="124">
        <v>118.94015968018535</v>
      </c>
      <c r="T51" s="110">
        <f t="shared" si="5"/>
        <v>0.20795325517011243</v>
      </c>
      <c r="U51" s="111">
        <f t="shared" si="17"/>
        <v>24.74549352815054</v>
      </c>
      <c r="V51" s="124">
        <v>107.96261583149635</v>
      </c>
      <c r="W51" s="110">
        <f t="shared" si="6"/>
        <v>1.0211936987011061</v>
      </c>
      <c r="X51" s="111">
        <f t="shared" si="18"/>
        <v>15.792324766726962</v>
      </c>
      <c r="Y51" s="124">
        <v>116.26295025740995</v>
      </c>
      <c r="Z51" s="110">
        <f t="shared" si="7"/>
        <v>39.888740133577791</v>
      </c>
      <c r="AA51" s="111">
        <f t="shared" si="19"/>
        <v>19.819808056629572</v>
      </c>
      <c r="AB51" s="124">
        <v>116.75107101071852</v>
      </c>
      <c r="AC51" s="110">
        <f t="shared" si="8"/>
        <v>0.23361229597347322</v>
      </c>
      <c r="AD51" s="111">
        <f t="shared" si="20"/>
        <v>11.372025655653474</v>
      </c>
      <c r="AE51" s="115">
        <v>106.30272410506963</v>
      </c>
      <c r="AF51" s="116">
        <f t="shared" si="9"/>
        <v>0.72670083371275673</v>
      </c>
      <c r="AG51" s="117">
        <f t="shared" si="54"/>
        <v>1.8996515260419677</v>
      </c>
      <c r="AI51" s="150">
        <v>98.983730010759629</v>
      </c>
      <c r="AJ51" s="143">
        <f t="shared" ref="AJ51" si="71">(AI51/AI50-1)*100</f>
        <v>-1.4462133041941216</v>
      </c>
      <c r="AK51" s="144">
        <f t="shared" ref="AK51" si="72">(AI51/AI39-1)*100</f>
        <v>-1.8513623752742681</v>
      </c>
    </row>
    <row r="52" spans="2:37" x14ac:dyDescent="0.15">
      <c r="B52" s="52"/>
      <c r="C52" s="59" t="s">
        <v>87</v>
      </c>
      <c r="D52" s="130">
        <v>106.61999978856834</v>
      </c>
      <c r="E52" s="110">
        <f t="shared" si="0"/>
        <v>3.3890948655145303</v>
      </c>
      <c r="F52" s="111">
        <f t="shared" si="12"/>
        <v>-1.4289576790994296</v>
      </c>
      <c r="G52" s="124">
        <v>108.79464399100868</v>
      </c>
      <c r="H52" s="110">
        <f t="shared" si="1"/>
        <v>6.8840214920992793</v>
      </c>
      <c r="I52" s="111">
        <f t="shared" si="13"/>
        <v>-7.4306109642420237</v>
      </c>
      <c r="J52" s="124">
        <v>106.53737165872013</v>
      </c>
      <c r="K52" s="110">
        <f t="shared" si="2"/>
        <v>-0.33048719944697158</v>
      </c>
      <c r="L52" s="111">
        <f t="shared" si="14"/>
        <v>-0.79592756347585114</v>
      </c>
      <c r="M52" s="124">
        <v>107.84154043684073</v>
      </c>
      <c r="N52" s="110">
        <f t="shared" si="3"/>
        <v>0.67647492942164433</v>
      </c>
      <c r="O52" s="111">
        <f t="shared" si="15"/>
        <v>-7.0994425801001011</v>
      </c>
      <c r="P52" s="124">
        <v>106.12535511340683</v>
      </c>
      <c r="Q52" s="110">
        <f t="shared" si="4"/>
        <v>5.6494534990140677</v>
      </c>
      <c r="R52" s="111">
        <f t="shared" si="16"/>
        <v>-3.4565393832491353</v>
      </c>
      <c r="S52" s="124">
        <v>124.64594382800878</v>
      </c>
      <c r="T52" s="110">
        <f t="shared" si="5"/>
        <v>4.7971889084103658</v>
      </c>
      <c r="U52" s="111">
        <f t="shared" si="17"/>
        <v>15.622541858635808</v>
      </c>
      <c r="V52" s="124">
        <v>111.97533301622798</v>
      </c>
      <c r="W52" s="110">
        <f t="shared" si="6"/>
        <v>3.7167654320218624</v>
      </c>
      <c r="X52" s="111">
        <f t="shared" si="18"/>
        <v>11.679682054360141</v>
      </c>
      <c r="Y52" s="124">
        <v>129.23786556661295</v>
      </c>
      <c r="Z52" s="110">
        <f t="shared" si="7"/>
        <v>11.159974248439507</v>
      </c>
      <c r="AA52" s="111">
        <f t="shared" si="19"/>
        <v>19.257432562205356</v>
      </c>
      <c r="AB52" s="124">
        <v>116.38374165522525</v>
      </c>
      <c r="AC52" s="110">
        <f t="shared" si="8"/>
        <v>-0.31462611204615687</v>
      </c>
      <c r="AD52" s="111">
        <f t="shared" si="20"/>
        <v>7.350879202574867</v>
      </c>
      <c r="AE52" s="115">
        <v>109.19333183421327</v>
      </c>
      <c r="AF52" s="116">
        <f t="shared" si="9"/>
        <v>2.7192226290330579</v>
      </c>
      <c r="AG52" s="117">
        <f t="shared" si="54"/>
        <v>-0.11155889454529389</v>
      </c>
      <c r="AI52" s="150">
        <v>101.47512605952181</v>
      </c>
      <c r="AJ52" s="143">
        <f t="shared" ref="AJ52" si="73">(AI52/AI51-1)*100</f>
        <v>2.5169753135099837</v>
      </c>
      <c r="AK52" s="144">
        <f t="shared" ref="AK52" si="74">(AI52/AI40-1)*100</f>
        <v>-1.7131911280241163</v>
      </c>
    </row>
    <row r="53" spans="2:37" x14ac:dyDescent="0.15">
      <c r="B53" s="60"/>
      <c r="C53" s="69" t="s">
        <v>89</v>
      </c>
      <c r="D53" s="133">
        <v>107.15792913731947</v>
      </c>
      <c r="E53" s="135">
        <f t="shared" si="0"/>
        <v>0.50452949710924067</v>
      </c>
      <c r="F53" s="136">
        <f t="shared" si="12"/>
        <v>-1.7550436169674999</v>
      </c>
      <c r="G53" s="137">
        <v>106.80170964091273</v>
      </c>
      <c r="H53" s="135">
        <f t="shared" si="1"/>
        <v>-1.8318313080381565</v>
      </c>
      <c r="I53" s="136">
        <f t="shared" si="13"/>
        <v>-8.1366705965027375</v>
      </c>
      <c r="J53" s="137">
        <v>109.37464751120001</v>
      </c>
      <c r="K53" s="135">
        <f t="shared" si="2"/>
        <v>2.6631742536025405</v>
      </c>
      <c r="L53" s="136">
        <f t="shared" si="14"/>
        <v>0.65840674484627382</v>
      </c>
      <c r="M53" s="137">
        <v>109.36136379453245</v>
      </c>
      <c r="N53" s="135">
        <f t="shared" si="3"/>
        <v>1.4093116173371278</v>
      </c>
      <c r="O53" s="136">
        <f t="shared" si="15"/>
        <v>-6.1836052091339466</v>
      </c>
      <c r="P53" s="137">
        <v>104.8962734198778</v>
      </c>
      <c r="Q53" s="135">
        <f t="shared" si="4"/>
        <v>-1.1581414189056116</v>
      </c>
      <c r="R53" s="136">
        <f t="shared" si="16"/>
        <v>-3.3297632235914087</v>
      </c>
      <c r="S53" s="137">
        <v>119.30207114816035</v>
      </c>
      <c r="T53" s="135">
        <f t="shared" si="5"/>
        <v>-4.2872415384989315</v>
      </c>
      <c r="U53" s="136">
        <f t="shared" si="17"/>
        <v>8.7484643946609264</v>
      </c>
      <c r="V53" s="137">
        <v>111.15861249796586</v>
      </c>
      <c r="W53" s="135">
        <f t="shared" si="6"/>
        <v>-0.72937538675929003</v>
      </c>
      <c r="X53" s="136">
        <f t="shared" si="18"/>
        <v>7.6759376893470233</v>
      </c>
      <c r="Y53" s="137">
        <v>127.4058916423554</v>
      </c>
      <c r="Z53" s="135">
        <f t="shared" si="7"/>
        <v>-1.4175210308725705</v>
      </c>
      <c r="AA53" s="136">
        <f t="shared" si="19"/>
        <v>17.907923210348841</v>
      </c>
      <c r="AB53" s="137">
        <v>113.8343248557315</v>
      </c>
      <c r="AC53" s="135">
        <f t="shared" si="8"/>
        <v>-2.1905265832113718</v>
      </c>
      <c r="AD53" s="136">
        <f t="shared" si="20"/>
        <v>3.2953365046423544</v>
      </c>
      <c r="AE53" s="118">
        <v>108.96712271478073</v>
      </c>
      <c r="AF53" s="119">
        <f t="shared" si="9"/>
        <v>-0.20716385848175145</v>
      </c>
      <c r="AG53" s="120">
        <f t="shared" si="54"/>
        <v>-0.96867724838967106</v>
      </c>
      <c r="AI53" s="151">
        <v>102.4583291437999</v>
      </c>
      <c r="AJ53" s="148">
        <f t="shared" ref="AJ53" si="75">(AI53/AI52-1)*100</f>
        <v>0.96891043397311361</v>
      </c>
      <c r="AK53" s="149">
        <f t="shared" ref="AK53" si="76">(AI53/AI41-1)*100</f>
        <v>-0.60521268680003848</v>
      </c>
    </row>
    <row r="54" spans="2:37" x14ac:dyDescent="0.15">
      <c r="B54" s="52">
        <v>2022</v>
      </c>
      <c r="C54" s="59" t="s">
        <v>90</v>
      </c>
      <c r="D54" s="130">
        <v>104.43130540108378</v>
      </c>
      <c r="E54" s="122">
        <f t="shared" si="0"/>
        <v>-2.5444908819968082</v>
      </c>
      <c r="F54" s="123">
        <f t="shared" si="12"/>
        <v>-2.3672679218683546</v>
      </c>
      <c r="G54" s="134">
        <v>105.65893514388148</v>
      </c>
      <c r="H54" s="122">
        <f t="shared" si="1"/>
        <v>-1.0699964456313271</v>
      </c>
      <c r="I54" s="123">
        <f t="shared" si="13"/>
        <v>-3.8485522578430964</v>
      </c>
      <c r="J54" s="134">
        <v>105.19916741287932</v>
      </c>
      <c r="K54" s="122">
        <f t="shared" si="2"/>
        <v>-3.8175941073484321</v>
      </c>
      <c r="L54" s="123">
        <f t="shared" si="14"/>
        <v>-4.2816991344774014E-2</v>
      </c>
      <c r="M54" s="134">
        <v>105.50999046048322</v>
      </c>
      <c r="N54" s="122">
        <f t="shared" si="3"/>
        <v>-3.5216946830373907</v>
      </c>
      <c r="O54" s="123">
        <f t="shared" si="15"/>
        <v>-6.7196670561892269</v>
      </c>
      <c r="P54" s="134">
        <v>99.866267338462265</v>
      </c>
      <c r="Q54" s="122">
        <f t="shared" si="4"/>
        <v>-4.7952190458487305</v>
      </c>
      <c r="R54" s="123">
        <f t="shared" si="16"/>
        <v>-0.99600720719315028</v>
      </c>
      <c r="S54" s="134">
        <v>112.51660969211026</v>
      </c>
      <c r="T54" s="122">
        <f t="shared" si="5"/>
        <v>-5.6876308942057419</v>
      </c>
      <c r="U54" s="123">
        <f t="shared" si="17"/>
        <v>3.8809976512694355</v>
      </c>
      <c r="V54" s="134">
        <v>104.34844771265922</v>
      </c>
      <c r="W54" s="122">
        <f t="shared" si="6"/>
        <v>-6.1265291390995564</v>
      </c>
      <c r="X54" s="123">
        <f t="shared" si="18"/>
        <v>4.9785619841206108</v>
      </c>
      <c r="Y54" s="134">
        <v>101.15429367342824</v>
      </c>
      <c r="Z54" s="122">
        <f t="shared" si="7"/>
        <v>-20.604697028155293</v>
      </c>
      <c r="AA54" s="123">
        <f t="shared" si="19"/>
        <v>-4.5133387899254362E-2</v>
      </c>
      <c r="AB54" s="134">
        <v>107.07171369473383</v>
      </c>
      <c r="AC54" s="122">
        <f t="shared" si="8"/>
        <v>-5.9407486885597045</v>
      </c>
      <c r="AD54" s="123">
        <f t="shared" si="20"/>
        <v>-1.3213224540890578</v>
      </c>
      <c r="AE54" s="115">
        <v>104.53559884440232</v>
      </c>
      <c r="AF54" s="113">
        <f t="shared" si="9"/>
        <v>-4.0668448977751233</v>
      </c>
      <c r="AG54" s="114">
        <f t="shared" si="54"/>
        <v>-2.2343524718405394</v>
      </c>
      <c r="AI54" s="150">
        <v>101.90543585856331</v>
      </c>
      <c r="AJ54" s="143">
        <f t="shared" ref="AJ54" si="77">(AI54/AI53-1)*100</f>
        <v>-0.53962746597263633</v>
      </c>
      <c r="AK54" s="144">
        <f t="shared" ref="AK54" si="78">(AI54/AI42-1)*100</f>
        <v>0.24620058346711549</v>
      </c>
    </row>
    <row r="55" spans="2:37" x14ac:dyDescent="0.15">
      <c r="B55" s="52"/>
      <c r="C55" s="59" t="s">
        <v>92</v>
      </c>
      <c r="D55" s="130">
        <v>101.72317932278627</v>
      </c>
      <c r="E55" s="110">
        <f t="shared" si="0"/>
        <v>-2.5932128952104505</v>
      </c>
      <c r="F55" s="111">
        <f t="shared" si="12"/>
        <v>-5.2132967479692987</v>
      </c>
      <c r="G55" s="109">
        <v>97.969953351260742</v>
      </c>
      <c r="H55" s="110">
        <f t="shared" si="1"/>
        <v>-7.2771713837076257</v>
      </c>
      <c r="I55" s="111">
        <f t="shared" si="13"/>
        <v>-9.3878143670151353</v>
      </c>
      <c r="J55" s="109">
        <v>102.46150752440083</v>
      </c>
      <c r="K55" s="110">
        <f t="shared" si="2"/>
        <v>-2.602358892950063</v>
      </c>
      <c r="L55" s="111">
        <f t="shared" si="14"/>
        <v>5.9765801476537206</v>
      </c>
      <c r="M55" s="109">
        <v>106.29643963649949</v>
      </c>
      <c r="N55" s="110">
        <f t="shared" si="3"/>
        <v>0.74537887131249647</v>
      </c>
      <c r="O55" s="111">
        <f t="shared" si="15"/>
        <v>-5.7053936315892617</v>
      </c>
      <c r="P55" s="109">
        <v>94.220923895116073</v>
      </c>
      <c r="Q55" s="110">
        <f t="shared" si="4"/>
        <v>-5.6529032212781605</v>
      </c>
      <c r="R55" s="111">
        <f t="shared" si="16"/>
        <v>-3.1343133773908294</v>
      </c>
      <c r="S55" s="109">
        <v>107.79813214311405</v>
      </c>
      <c r="T55" s="110">
        <f t="shared" si="5"/>
        <v>-4.1935831180017207</v>
      </c>
      <c r="U55" s="111">
        <f t="shared" si="17"/>
        <v>0.18858896050890639</v>
      </c>
      <c r="V55" s="109">
        <v>101.67753234969355</v>
      </c>
      <c r="W55" s="110">
        <f t="shared" si="6"/>
        <v>-2.5596119746030932</v>
      </c>
      <c r="X55" s="111">
        <f t="shared" si="18"/>
        <v>0.83522236169855102</v>
      </c>
      <c r="Y55" s="109">
        <v>90.115285535301538</v>
      </c>
      <c r="Z55" s="110">
        <f t="shared" si="7"/>
        <v>-10.913039612303166</v>
      </c>
      <c r="AA55" s="111">
        <f t="shared" si="19"/>
        <v>-5.7470620363134213</v>
      </c>
      <c r="AB55" s="109">
        <v>103.55917865697596</v>
      </c>
      <c r="AC55" s="110">
        <f t="shared" si="8"/>
        <v>-3.2805443347738494</v>
      </c>
      <c r="AD55" s="111">
        <f t="shared" si="20"/>
        <v>-5.5673707631266112</v>
      </c>
      <c r="AE55" s="115">
        <v>101.45070474894442</v>
      </c>
      <c r="AF55" s="116">
        <f t="shared" si="9"/>
        <v>-2.9510464660461366</v>
      </c>
      <c r="AG55" s="117">
        <f t="shared" si="54"/>
        <v>-4.6038073675085052</v>
      </c>
      <c r="AI55" s="150">
        <v>100.86261340253692</v>
      </c>
      <c r="AJ55" s="143">
        <f t="shared" ref="AJ55" si="79">(AI55/AI54-1)*100</f>
        <v>-1.0233236796845069</v>
      </c>
      <c r="AK55" s="144">
        <f t="shared" ref="AK55" si="80">(AI55/AI43-1)*100</f>
        <v>-0.20769283573190966</v>
      </c>
    </row>
    <row r="56" spans="2:37" x14ac:dyDescent="0.15">
      <c r="B56" s="52"/>
      <c r="C56" s="59" t="s">
        <v>74</v>
      </c>
      <c r="D56" s="130">
        <v>103.40849162001041</v>
      </c>
      <c r="E56" s="110">
        <f t="shared" si="0"/>
        <v>1.6567632947023236</v>
      </c>
      <c r="F56" s="111">
        <f t="shared" si="12"/>
        <v>-7.1646136959027658</v>
      </c>
      <c r="G56" s="109">
        <v>106.65926797879052</v>
      </c>
      <c r="H56" s="110">
        <f t="shared" si="1"/>
        <v>8.8693669133179895</v>
      </c>
      <c r="I56" s="111">
        <f t="shared" si="13"/>
        <v>-9.9705398669847298</v>
      </c>
      <c r="J56" s="109">
        <v>103.7236779944631</v>
      </c>
      <c r="K56" s="110">
        <f t="shared" si="2"/>
        <v>1.2318484283102116</v>
      </c>
      <c r="L56" s="111">
        <f t="shared" si="14"/>
        <v>6.1072268782572436</v>
      </c>
      <c r="M56" s="109">
        <v>109.48387368407391</v>
      </c>
      <c r="N56" s="110">
        <f t="shared" si="3"/>
        <v>2.9986272903160804</v>
      </c>
      <c r="O56" s="111">
        <f t="shared" si="15"/>
        <v>-6.8081682600912297</v>
      </c>
      <c r="P56" s="109">
        <v>97.843158407564829</v>
      </c>
      <c r="Q56" s="110">
        <f t="shared" si="4"/>
        <v>3.8444056401749194</v>
      </c>
      <c r="R56" s="111">
        <f t="shared" si="16"/>
        <v>-4.004305078863446</v>
      </c>
      <c r="S56" s="109">
        <v>111.64741645940042</v>
      </c>
      <c r="T56" s="110">
        <f t="shared" si="5"/>
        <v>3.570826543799499</v>
      </c>
      <c r="U56" s="111">
        <f t="shared" si="17"/>
        <v>-0.37967329180798037</v>
      </c>
      <c r="V56" s="109">
        <v>103.03115342187806</v>
      </c>
      <c r="W56" s="110">
        <f t="shared" si="6"/>
        <v>1.3312882806095994</v>
      </c>
      <c r="X56" s="111">
        <f t="shared" si="18"/>
        <v>-3.2002806391731031</v>
      </c>
      <c r="Y56" s="109">
        <v>101.98282102473559</v>
      </c>
      <c r="Z56" s="110">
        <f t="shared" si="7"/>
        <v>13.169281347707763</v>
      </c>
      <c r="AA56" s="111">
        <f t="shared" si="19"/>
        <v>-14.915372301924268</v>
      </c>
      <c r="AB56" s="109">
        <v>104.17846251684409</v>
      </c>
      <c r="AC56" s="110">
        <f t="shared" si="8"/>
        <v>0.59799997247893533</v>
      </c>
      <c r="AD56" s="111">
        <f t="shared" si="20"/>
        <v>-7.2202891415497072</v>
      </c>
      <c r="AE56" s="115">
        <v>103.64913464353388</v>
      </c>
      <c r="AF56" s="116">
        <f t="shared" si="9"/>
        <v>2.1669932210227838</v>
      </c>
      <c r="AG56" s="117">
        <f t="shared" si="54"/>
        <v>-6.3326048419167558</v>
      </c>
      <c r="AI56" s="150">
        <v>101.89049189825165</v>
      </c>
      <c r="AJ56" s="143">
        <f t="shared" ref="AJ56" si="81">(AI56/AI55-1)*100</f>
        <v>1.0190877085571204</v>
      </c>
      <c r="AK56" s="144">
        <f t="shared" ref="AK56" si="82">(AI56/AI44-1)*100</f>
        <v>-0.85857286564463564</v>
      </c>
    </row>
    <row r="57" spans="2:37" x14ac:dyDescent="0.15">
      <c r="B57" s="52"/>
      <c r="C57" s="59" t="s">
        <v>75</v>
      </c>
      <c r="D57" s="130">
        <v>104.62360494520813</v>
      </c>
      <c r="E57" s="110">
        <f t="shared" si="0"/>
        <v>1.1750614540078974</v>
      </c>
      <c r="F57" s="111">
        <f t="shared" si="12"/>
        <v>-6.6391883773441185</v>
      </c>
      <c r="G57" s="109">
        <v>101.60695887390364</v>
      </c>
      <c r="H57" s="110">
        <f t="shared" si="1"/>
        <v>-4.7368683478041014</v>
      </c>
      <c r="I57" s="111">
        <f t="shared" si="13"/>
        <v>-18.618082997542185</v>
      </c>
      <c r="J57" s="109">
        <v>102.34435896300364</v>
      </c>
      <c r="K57" s="110">
        <f t="shared" si="2"/>
        <v>-1.3298015054316603</v>
      </c>
      <c r="L57" s="111">
        <f t="shared" si="14"/>
        <v>-0.17393658302259363</v>
      </c>
      <c r="M57" s="109">
        <v>109.54237660937834</v>
      </c>
      <c r="N57" s="110">
        <f t="shared" si="3"/>
        <v>5.3435198569284914E-2</v>
      </c>
      <c r="O57" s="111">
        <f t="shared" si="15"/>
        <v>-9.2698106055261746</v>
      </c>
      <c r="P57" s="109">
        <v>102.8121006374945</v>
      </c>
      <c r="Q57" s="110">
        <f t="shared" si="4"/>
        <v>5.0784769326758461</v>
      </c>
      <c r="R57" s="111">
        <f t="shared" si="16"/>
        <v>-4.4275323857899229</v>
      </c>
      <c r="S57" s="109">
        <v>117.4894852604362</v>
      </c>
      <c r="T57" s="110">
        <f t="shared" si="5"/>
        <v>5.2326054523260668</v>
      </c>
      <c r="U57" s="111">
        <f t="shared" si="17"/>
        <v>0.82779950877831521</v>
      </c>
      <c r="V57" s="109">
        <v>108.07339265462008</v>
      </c>
      <c r="W57" s="110">
        <f t="shared" si="6"/>
        <v>4.8938976855822824</v>
      </c>
      <c r="X57" s="111">
        <f t="shared" si="18"/>
        <v>-4.203520796301552</v>
      </c>
      <c r="Y57" s="109">
        <v>114.34627239262257</v>
      </c>
      <c r="Z57" s="110">
        <f t="shared" si="7"/>
        <v>12.123072536783685</v>
      </c>
      <c r="AA57" s="111">
        <f t="shared" si="19"/>
        <v>-18.072895552888756</v>
      </c>
      <c r="AB57" s="109">
        <v>109.09503626567131</v>
      </c>
      <c r="AC57" s="110">
        <f t="shared" si="8"/>
        <v>4.7193763759301843</v>
      </c>
      <c r="AD57" s="111">
        <f t="shared" si="20"/>
        <v>-6.4244878879805238</v>
      </c>
      <c r="AE57" s="115">
        <v>106.02117839404271</v>
      </c>
      <c r="AF57" s="116">
        <f t="shared" si="9"/>
        <v>2.2885321316638674</v>
      </c>
      <c r="AG57" s="117">
        <f t="shared" si="54"/>
        <v>-6.6758349224895657</v>
      </c>
      <c r="AI57" s="150">
        <v>102.85778159784205</v>
      </c>
      <c r="AJ57" s="143">
        <f t="shared" ref="AJ57" si="83">(AI57/AI56-1)*100</f>
        <v>0.94934245734756839</v>
      </c>
      <c r="AK57" s="144">
        <f t="shared" ref="AK57" si="84">(AI57/AI45-1)*100</f>
        <v>-1.0589425753917303</v>
      </c>
    </row>
    <row r="58" spans="2:37" x14ac:dyDescent="0.15">
      <c r="B58" s="52"/>
      <c r="C58" s="59" t="s">
        <v>76</v>
      </c>
      <c r="D58" s="130">
        <v>102.12421176648009</v>
      </c>
      <c r="E58" s="110">
        <f t="shared" si="0"/>
        <v>-2.3889381177765623</v>
      </c>
      <c r="F58" s="111">
        <f t="shared" si="12"/>
        <v>-6.7997838499924352</v>
      </c>
      <c r="G58" s="109">
        <v>94.096318491517493</v>
      </c>
      <c r="H58" s="110">
        <f t="shared" si="1"/>
        <v>-7.3918562917595132</v>
      </c>
      <c r="I58" s="111">
        <f t="shared" si="13"/>
        <v>-23.276122426016077</v>
      </c>
      <c r="J58" s="109">
        <v>99.257030960662448</v>
      </c>
      <c r="K58" s="110">
        <f t="shared" si="2"/>
        <v>-3.0166078850102807</v>
      </c>
      <c r="L58" s="111">
        <f t="shared" si="14"/>
        <v>-8.4168090499513468</v>
      </c>
      <c r="M58" s="109">
        <v>104.10172704774358</v>
      </c>
      <c r="N58" s="110">
        <f t="shared" si="3"/>
        <v>-4.9667076158442232</v>
      </c>
      <c r="O58" s="111">
        <f t="shared" si="15"/>
        <v>-11.907415820383804</v>
      </c>
      <c r="P58" s="109">
        <v>102.47990507322329</v>
      </c>
      <c r="Q58" s="110">
        <f t="shared" si="4"/>
        <v>-0.3231094026981296</v>
      </c>
      <c r="R58" s="111">
        <f t="shared" si="16"/>
        <v>-3.0842068642070397</v>
      </c>
      <c r="S58" s="109">
        <v>112.71952239800419</v>
      </c>
      <c r="T58" s="110">
        <f t="shared" si="5"/>
        <v>-4.059906171057392</v>
      </c>
      <c r="U58" s="111">
        <f t="shared" si="17"/>
        <v>-1.7073589415167012</v>
      </c>
      <c r="V58" s="109">
        <v>105.52632897899832</v>
      </c>
      <c r="W58" s="110">
        <f t="shared" si="6"/>
        <v>-2.356790707738432</v>
      </c>
      <c r="X58" s="111">
        <f t="shared" si="18"/>
        <v>-6.6622385265542867</v>
      </c>
      <c r="Y58" s="109">
        <v>139.66088616448283</v>
      </c>
      <c r="Z58" s="110">
        <f t="shared" si="7"/>
        <v>22.138556196164672</v>
      </c>
      <c r="AA58" s="111">
        <f t="shared" si="19"/>
        <v>-6.470120727164308</v>
      </c>
      <c r="AB58" s="109">
        <v>109.14616567284959</v>
      </c>
      <c r="AC58" s="110">
        <f t="shared" si="8"/>
        <v>4.6866850159688056E-2</v>
      </c>
      <c r="AD58" s="111">
        <f t="shared" si="20"/>
        <v>-5.1243111017880256</v>
      </c>
      <c r="AE58" s="115">
        <v>104.29359173419783</v>
      </c>
      <c r="AF58" s="116">
        <f t="shared" si="9"/>
        <v>-1.6294731732032441</v>
      </c>
      <c r="AG58" s="117">
        <f t="shared" si="54"/>
        <v>-6.8318274723581869</v>
      </c>
      <c r="AI58" s="150">
        <v>101.30176309489758</v>
      </c>
      <c r="AJ58" s="143">
        <f t="shared" ref="AJ58" si="85">(AI58/AI57-1)*100</f>
        <v>-1.5127863723799373</v>
      </c>
      <c r="AK58" s="144">
        <f t="shared" ref="AK58" si="86">(AI58/AI46-1)*100</f>
        <v>-1.5931979170766497</v>
      </c>
    </row>
    <row r="59" spans="2:37" x14ac:dyDescent="0.15">
      <c r="B59" s="52"/>
      <c r="C59" s="59" t="s">
        <v>71</v>
      </c>
      <c r="D59" s="130">
        <v>96.757010646887423</v>
      </c>
      <c r="E59" s="110">
        <f t="shared" si="0"/>
        <v>-5.2555618562476152</v>
      </c>
      <c r="F59" s="111">
        <f t="shared" si="12"/>
        <v>-8.4352086984880952</v>
      </c>
      <c r="G59" s="109">
        <v>87.012245549639374</v>
      </c>
      <c r="H59" s="110">
        <f t="shared" si="1"/>
        <v>-7.528533587120867</v>
      </c>
      <c r="I59" s="111">
        <f t="shared" si="13"/>
        <v>-23.293356903403339</v>
      </c>
      <c r="J59" s="109">
        <v>90.016718046097708</v>
      </c>
      <c r="K59" s="110">
        <f t="shared" si="2"/>
        <v>-9.3094794647110355</v>
      </c>
      <c r="L59" s="111">
        <f t="shared" si="14"/>
        <v>-8.7350476043914327</v>
      </c>
      <c r="M59" s="109">
        <v>97.200297677736174</v>
      </c>
      <c r="N59" s="110">
        <f t="shared" si="3"/>
        <v>-6.6295051635812392</v>
      </c>
      <c r="O59" s="111">
        <f t="shared" si="15"/>
        <v>-13.943941250994751</v>
      </c>
      <c r="P59" s="109">
        <v>100.34905137392168</v>
      </c>
      <c r="Q59" s="110">
        <f t="shared" si="4"/>
        <v>-2.0792892985010969</v>
      </c>
      <c r="R59" s="111">
        <f t="shared" si="16"/>
        <v>-2.8857123470597656</v>
      </c>
      <c r="S59" s="109">
        <v>110.30728403614573</v>
      </c>
      <c r="T59" s="110">
        <f t="shared" si="5"/>
        <v>-2.1400360031166743</v>
      </c>
      <c r="U59" s="111">
        <f t="shared" si="17"/>
        <v>-1.7069221427607473</v>
      </c>
      <c r="V59" s="109">
        <v>103.43837932114383</v>
      </c>
      <c r="W59" s="110">
        <f t="shared" si="6"/>
        <v>-1.9786054135077835</v>
      </c>
      <c r="X59" s="111">
        <f t="shared" si="18"/>
        <v>-6.9563386353283523</v>
      </c>
      <c r="Y59" s="109">
        <v>119.5359327606202</v>
      </c>
      <c r="Z59" s="110">
        <f t="shared" si="7"/>
        <v>-14.409870906991717</v>
      </c>
      <c r="AA59" s="111">
        <f t="shared" si="19"/>
        <v>2.6112063423866072</v>
      </c>
      <c r="AB59" s="109">
        <v>106.9111211122339</v>
      </c>
      <c r="AC59" s="110">
        <f t="shared" si="8"/>
        <v>-2.0477536217945791</v>
      </c>
      <c r="AD59" s="111">
        <f t="shared" si="20"/>
        <v>-8.3351988881178229</v>
      </c>
      <c r="AE59" s="115">
        <v>99.393953692709886</v>
      </c>
      <c r="AF59" s="116">
        <f t="shared" si="9"/>
        <v>-4.6979281852476014</v>
      </c>
      <c r="AG59" s="117">
        <f t="shared" si="54"/>
        <v>-8.2334700539824937</v>
      </c>
      <c r="AI59" s="150">
        <v>100.61462522539057</v>
      </c>
      <c r="AJ59" s="143">
        <f t="shared" ref="AJ59" si="87">(AI59/AI58-1)*100</f>
        <v>-0.67830790749743297</v>
      </c>
      <c r="AK59" s="144">
        <f t="shared" ref="AK59" si="88">(AI59/AI47-1)*100</f>
        <v>-1.4029780058368413</v>
      </c>
    </row>
    <row r="60" spans="2:37" x14ac:dyDescent="0.15">
      <c r="B60" s="52"/>
      <c r="C60" s="59" t="s">
        <v>78</v>
      </c>
      <c r="D60" s="130">
        <v>96.326798219017334</v>
      </c>
      <c r="E60" s="110">
        <f t="shared" si="0"/>
        <v>-0.4446317894629237</v>
      </c>
      <c r="F60" s="111">
        <f t="shared" si="12"/>
        <v>-7.5735561072671658</v>
      </c>
      <c r="G60" s="109">
        <v>88.630609327200304</v>
      </c>
      <c r="H60" s="110">
        <f t="shared" si="1"/>
        <v>1.8599264590150932</v>
      </c>
      <c r="I60" s="111">
        <f t="shared" si="13"/>
        <v>-19.435774455472586</v>
      </c>
      <c r="J60" s="109">
        <v>88.331213656809709</v>
      </c>
      <c r="K60" s="110">
        <f t="shared" si="2"/>
        <v>-1.872434838631698</v>
      </c>
      <c r="L60" s="111">
        <f t="shared" si="14"/>
        <v>-5.8118897265859504</v>
      </c>
      <c r="M60" s="109">
        <v>98.687762282590555</v>
      </c>
      <c r="N60" s="110">
        <f t="shared" si="3"/>
        <v>1.5303086928663667</v>
      </c>
      <c r="O60" s="111">
        <f t="shared" si="15"/>
        <v>-11.12376122160339</v>
      </c>
      <c r="P60" s="109">
        <v>98.691217413881361</v>
      </c>
      <c r="Q60" s="110">
        <f t="shared" si="4"/>
        <v>-1.6520673960961352</v>
      </c>
      <c r="R60" s="111">
        <f t="shared" si="16"/>
        <v>-3.9051197216155686</v>
      </c>
      <c r="S60" s="109">
        <v>111.09622075085274</v>
      </c>
      <c r="T60" s="110">
        <f t="shared" si="5"/>
        <v>0.71521724208936099</v>
      </c>
      <c r="U60" s="111">
        <f t="shared" si="17"/>
        <v>-1.877758459275114</v>
      </c>
      <c r="V60" s="109">
        <v>100.57122833076515</v>
      </c>
      <c r="W60" s="110">
        <f t="shared" si="6"/>
        <v>-2.7718444635303818</v>
      </c>
      <c r="X60" s="111">
        <f t="shared" si="18"/>
        <v>-8.8842729305923953</v>
      </c>
      <c r="Y60" s="109">
        <v>100.38716038678051</v>
      </c>
      <c r="Z60" s="110">
        <f t="shared" si="7"/>
        <v>-16.019260427897073</v>
      </c>
      <c r="AA60" s="111">
        <f t="shared" si="19"/>
        <v>11.578128605068727</v>
      </c>
      <c r="AB60" s="109">
        <v>103.64789206740961</v>
      </c>
      <c r="AC60" s="110">
        <f t="shared" si="8"/>
        <v>-3.0522821301243175</v>
      </c>
      <c r="AD60" s="111">
        <f t="shared" si="20"/>
        <v>-10.561415098710791</v>
      </c>
      <c r="AE60" s="115">
        <v>98.155019999794263</v>
      </c>
      <c r="AF60" s="116">
        <f t="shared" si="9"/>
        <v>-1.2464879873336776</v>
      </c>
      <c r="AG60" s="117">
        <f t="shared" si="54"/>
        <v>-7.8324775463041618</v>
      </c>
      <c r="AI60" s="150">
        <v>101.42039354264429</v>
      </c>
      <c r="AJ60" s="143">
        <f t="shared" ref="AJ60" si="89">(AI60/AI59-1)*100</f>
        <v>0.80084611501427538</v>
      </c>
      <c r="AK60" s="144">
        <f t="shared" ref="AK60" si="90">(AI60/AI48-1)*100</f>
        <v>-0.97916798057596788</v>
      </c>
    </row>
    <row r="61" spans="2:37" x14ac:dyDescent="0.15">
      <c r="B61" s="52"/>
      <c r="C61" s="59" t="s">
        <v>81</v>
      </c>
      <c r="D61" s="130">
        <v>96.517797313661433</v>
      </c>
      <c r="E61" s="110">
        <f t="shared" si="0"/>
        <v>0.19828240757033821</v>
      </c>
      <c r="F61" s="111">
        <f t="shared" si="12"/>
        <v>-6.767031665770995</v>
      </c>
      <c r="G61" s="109">
        <v>91.937446527827049</v>
      </c>
      <c r="H61" s="110">
        <f t="shared" si="1"/>
        <v>3.7310329080767035</v>
      </c>
      <c r="I61" s="111">
        <f t="shared" si="13"/>
        <v>-16.176324431884247</v>
      </c>
      <c r="J61" s="109">
        <v>88.28498926128016</v>
      </c>
      <c r="K61" s="110">
        <f t="shared" si="2"/>
        <v>-5.2330760119678743E-2</v>
      </c>
      <c r="L61" s="111">
        <f t="shared" si="14"/>
        <v>-8.5544524630137175</v>
      </c>
      <c r="M61" s="109">
        <v>101.80917355451372</v>
      </c>
      <c r="N61" s="110">
        <f t="shared" si="3"/>
        <v>3.1629162519513532</v>
      </c>
      <c r="O61" s="111">
        <f t="shared" si="15"/>
        <v>-8.0992262498139063</v>
      </c>
      <c r="P61" s="109">
        <v>99.306146465531114</v>
      </c>
      <c r="Q61" s="110">
        <f t="shared" si="4"/>
        <v>0.62308386476876976</v>
      </c>
      <c r="R61" s="111">
        <f t="shared" si="16"/>
        <v>-3.6248966782578385</v>
      </c>
      <c r="S61" s="109">
        <v>108.15095796754154</v>
      </c>
      <c r="T61" s="110">
        <f t="shared" si="5"/>
        <v>-2.6510917863860728</v>
      </c>
      <c r="U61" s="111">
        <f t="shared" si="17"/>
        <v>-5.3988900221200957</v>
      </c>
      <c r="V61" s="109">
        <v>98.2322825601521</v>
      </c>
      <c r="W61" s="110">
        <f t="shared" si="6"/>
        <v>-2.3256609364664116</v>
      </c>
      <c r="X61" s="111">
        <f t="shared" si="18"/>
        <v>-9.833309562603576</v>
      </c>
      <c r="Y61" s="109">
        <v>71.686397195677316</v>
      </c>
      <c r="Z61" s="110">
        <f t="shared" si="7"/>
        <v>-28.590073750988033</v>
      </c>
      <c r="AA61" s="111">
        <f t="shared" si="19"/>
        <v>1.7947188437297923</v>
      </c>
      <c r="AB61" s="109">
        <v>104.25839324801109</v>
      </c>
      <c r="AC61" s="110">
        <f t="shared" si="8"/>
        <v>0.58901456500863869</v>
      </c>
      <c r="AD61" s="111">
        <f t="shared" si="20"/>
        <v>-11.960071607674671</v>
      </c>
      <c r="AE61" s="115">
        <v>98.247781759174828</v>
      </c>
      <c r="AF61" s="116">
        <f t="shared" si="9"/>
        <v>9.4505364453856266E-2</v>
      </c>
      <c r="AG61" s="117">
        <f t="shared" si="54"/>
        <v>-7.6471760100845891</v>
      </c>
      <c r="AI61" s="150">
        <v>102.21593509208226</v>
      </c>
      <c r="AJ61" s="143">
        <f t="shared" ref="AJ61" si="91">(AI61/AI60-1)*100</f>
        <v>0.78439998273469591</v>
      </c>
      <c r="AK61" s="144">
        <f t="shared" ref="AK61" si="92">(AI61/AI49-1)*100</f>
        <v>8.4524023779430912E-2</v>
      </c>
    </row>
    <row r="62" spans="2:37" x14ac:dyDescent="0.15">
      <c r="B62" s="52"/>
      <c r="C62" s="59" t="s">
        <v>83</v>
      </c>
      <c r="D62" s="130">
        <v>95.873981633699159</v>
      </c>
      <c r="E62" s="110">
        <f t="shared" si="0"/>
        <v>-0.66704348615624909</v>
      </c>
      <c r="F62" s="111">
        <f t="shared" si="12"/>
        <v>-6.4661650169625879</v>
      </c>
      <c r="G62" s="109">
        <v>90.645525710292603</v>
      </c>
      <c r="H62" s="110">
        <f t="shared" si="1"/>
        <v>-1.4052172061831403</v>
      </c>
      <c r="I62" s="111">
        <f t="shared" si="13"/>
        <v>-12.621217204137892</v>
      </c>
      <c r="J62" s="109">
        <v>89.42320961542184</v>
      </c>
      <c r="K62" s="110">
        <f t="shared" si="2"/>
        <v>1.2892569435253742</v>
      </c>
      <c r="L62" s="111">
        <f t="shared" si="14"/>
        <v>-12.507494429383437</v>
      </c>
      <c r="M62" s="109">
        <v>101.19833841341158</v>
      </c>
      <c r="N62" s="110">
        <f t="shared" si="3"/>
        <v>-0.59998045340685646</v>
      </c>
      <c r="O62" s="111">
        <f t="shared" si="15"/>
        <v>-7.1870758480618306</v>
      </c>
      <c r="P62" s="109">
        <v>98.838210530368698</v>
      </c>
      <c r="Q62" s="110">
        <f t="shared" si="4"/>
        <v>-0.47120541055818421</v>
      </c>
      <c r="R62" s="111">
        <f t="shared" si="16"/>
        <v>-2.4867542063146564</v>
      </c>
      <c r="S62" s="109">
        <v>109.37903412037723</v>
      </c>
      <c r="T62" s="110">
        <f t="shared" si="5"/>
        <v>1.1355203651587154</v>
      </c>
      <c r="U62" s="111">
        <f t="shared" si="17"/>
        <v>-7.8473648622788055</v>
      </c>
      <c r="V62" s="109">
        <v>96.256324082532217</v>
      </c>
      <c r="W62" s="110">
        <f t="shared" si="6"/>
        <v>-2.0115164038969735</v>
      </c>
      <c r="X62" s="111">
        <f t="shared" si="18"/>
        <v>-9.932445736187546</v>
      </c>
      <c r="Y62" s="109">
        <v>78.075417530652587</v>
      </c>
      <c r="Z62" s="110">
        <f t="shared" si="7"/>
        <v>8.9124584089999903</v>
      </c>
      <c r="AA62" s="111">
        <f t="shared" si="19"/>
        <v>-6.0588797240680332</v>
      </c>
      <c r="AB62" s="109">
        <v>103.79250972490257</v>
      </c>
      <c r="AC62" s="110">
        <f t="shared" si="8"/>
        <v>-0.44685469303201719</v>
      </c>
      <c r="AD62" s="111">
        <f t="shared" si="20"/>
        <v>-10.891625327901011</v>
      </c>
      <c r="AE62" s="115">
        <v>97.858275297042596</v>
      </c>
      <c r="AF62" s="116">
        <f t="shared" ref="AF62:AF67" si="93">(AE62/AE61-1)*100</f>
        <v>-0.39645318719458977</v>
      </c>
      <c r="AG62" s="117">
        <f t="shared" si="54"/>
        <v>-7.2748012533929929</v>
      </c>
      <c r="AI62" s="150">
        <v>102.63199615847901</v>
      </c>
      <c r="AJ62" s="143">
        <f t="shared" ref="AJ62" si="94">(AI62/AI61-1)*100</f>
        <v>0.40704129549069545</v>
      </c>
      <c r="AK62" s="144">
        <f t="shared" ref="AK62" si="95">(AI62/AI50-1)*100</f>
        <v>2.1862063236859575</v>
      </c>
    </row>
    <row r="63" spans="2:37" x14ac:dyDescent="0.15">
      <c r="B63" s="52"/>
      <c r="C63" s="59" t="s">
        <v>85</v>
      </c>
      <c r="D63" s="130">
        <v>93.648311905000313</v>
      </c>
      <c r="E63" s="110">
        <f t="shared" si="0"/>
        <v>-2.3214533190061393</v>
      </c>
      <c r="F63" s="111">
        <f t="shared" si="12"/>
        <v>-9.1895120733297304</v>
      </c>
      <c r="G63" s="109">
        <v>92.103198949271174</v>
      </c>
      <c r="H63" s="110">
        <f t="shared" si="1"/>
        <v>1.6081028021585508</v>
      </c>
      <c r="I63" s="111">
        <f t="shared" si="13"/>
        <v>-9.5142928470028245</v>
      </c>
      <c r="J63" s="109">
        <v>94.486077897443423</v>
      </c>
      <c r="K63" s="110">
        <f t="shared" si="2"/>
        <v>5.6616937636159825</v>
      </c>
      <c r="L63" s="111">
        <f t="shared" si="14"/>
        <v>-11.604902544050422</v>
      </c>
      <c r="M63" s="109">
        <v>101.44726517460826</v>
      </c>
      <c r="N63" s="110">
        <f t="shared" si="3"/>
        <v>0.2459790991624633</v>
      </c>
      <c r="O63" s="111">
        <f t="shared" si="15"/>
        <v>-5.2929603227295674</v>
      </c>
      <c r="P63" s="109">
        <v>100.74608560018942</v>
      </c>
      <c r="Q63" s="110">
        <f t="shared" si="4"/>
        <v>1.9303011047883345</v>
      </c>
      <c r="R63" s="111">
        <f t="shared" si="16"/>
        <v>0.29430643083212527</v>
      </c>
      <c r="S63" s="109">
        <v>107.38624963562783</v>
      </c>
      <c r="T63" s="110">
        <f t="shared" si="5"/>
        <v>-1.821907187949956</v>
      </c>
      <c r="U63" s="111">
        <f t="shared" si="17"/>
        <v>-9.7140529116695902</v>
      </c>
      <c r="V63" s="109">
        <v>99.218982771810673</v>
      </c>
      <c r="W63" s="110">
        <f t="shared" si="6"/>
        <v>3.0778847182427294</v>
      </c>
      <c r="X63" s="111">
        <f t="shared" si="18"/>
        <v>-8.0987599201304832</v>
      </c>
      <c r="Y63" s="109">
        <v>107.79821036228135</v>
      </c>
      <c r="Z63" s="110">
        <f t="shared" si="7"/>
        <v>38.069335741892793</v>
      </c>
      <c r="AA63" s="111">
        <f t="shared" si="19"/>
        <v>-7.2806856151399817</v>
      </c>
      <c r="AB63" s="109">
        <v>103.2887325774541</v>
      </c>
      <c r="AC63" s="110">
        <f t="shared" si="8"/>
        <v>-0.48536946334925002</v>
      </c>
      <c r="AD63" s="111">
        <f t="shared" si="20"/>
        <v>-11.530805085315654</v>
      </c>
      <c r="AE63" s="115">
        <v>97.707419785281374</v>
      </c>
      <c r="AF63" s="116">
        <f t="shared" si="93"/>
        <v>-0.15415713316355717</v>
      </c>
      <c r="AG63" s="117">
        <f t="shared" si="54"/>
        <v>-8.0856858487395442</v>
      </c>
      <c r="AI63" s="150">
        <v>102.39615808680827</v>
      </c>
      <c r="AJ63" s="143">
        <f t="shared" ref="AJ63" si="96">(AI63/AI62-1)*100</f>
        <v>-0.22979000750075196</v>
      </c>
      <c r="AK63" s="144">
        <f t="shared" ref="AK63" si="97">(AI63/AI51-1)*100</f>
        <v>3.4474636141492265</v>
      </c>
    </row>
    <row r="64" spans="2:37" x14ac:dyDescent="0.15">
      <c r="B64" s="52"/>
      <c r="C64" s="59" t="s">
        <v>87</v>
      </c>
      <c r="D64" s="130">
        <v>94.79957015976953</v>
      </c>
      <c r="E64" s="110">
        <f t="shared" si="0"/>
        <v>1.2293422394384246</v>
      </c>
      <c r="F64" s="111">
        <f t="shared" si="12"/>
        <v>-11.08650314409978</v>
      </c>
      <c r="G64" s="109">
        <v>97.463109000373024</v>
      </c>
      <c r="H64" s="110">
        <f t="shared" si="1"/>
        <v>5.819461334946685</v>
      </c>
      <c r="I64" s="111">
        <f t="shared" si="13"/>
        <v>-10.415526513945073</v>
      </c>
      <c r="J64" s="109">
        <v>93.347562520005354</v>
      </c>
      <c r="K64" s="110">
        <f t="shared" si="2"/>
        <v>-1.2049556958791618</v>
      </c>
      <c r="L64" s="111">
        <f t="shared" si="14"/>
        <v>-12.380452918405737</v>
      </c>
      <c r="M64" s="109">
        <v>101.3483362853698</v>
      </c>
      <c r="N64" s="110">
        <f t="shared" si="3"/>
        <v>-9.7517551673953484E-2</v>
      </c>
      <c r="O64" s="111">
        <f t="shared" si="15"/>
        <v>-6.0210602752598819</v>
      </c>
      <c r="P64" s="109">
        <v>105.01619113166424</v>
      </c>
      <c r="Q64" s="110">
        <f t="shared" si="4"/>
        <v>4.2384828214772741</v>
      </c>
      <c r="R64" s="111">
        <f t="shared" si="16"/>
        <v>-1.0451451310172888</v>
      </c>
      <c r="S64" s="109">
        <v>116.6172634798772</v>
      </c>
      <c r="T64" s="110">
        <f t="shared" si="5"/>
        <v>8.5960855096170121</v>
      </c>
      <c r="U64" s="111">
        <f t="shared" si="17"/>
        <v>-6.4411886191899415</v>
      </c>
      <c r="V64" s="109">
        <v>103.64613898231686</v>
      </c>
      <c r="W64" s="110">
        <f t="shared" si="6"/>
        <v>4.4620052401544985</v>
      </c>
      <c r="X64" s="111">
        <f t="shared" si="18"/>
        <v>-7.4384186316320378</v>
      </c>
      <c r="Y64" s="109">
        <v>119.15976574521726</v>
      </c>
      <c r="Z64" s="110">
        <f t="shared" si="7"/>
        <v>10.539651210120017</v>
      </c>
      <c r="AA64" s="111">
        <f t="shared" si="19"/>
        <v>-7.7981014133981841</v>
      </c>
      <c r="AB64" s="109">
        <v>99.852254426842421</v>
      </c>
      <c r="AC64" s="110">
        <f t="shared" si="8"/>
        <v>-3.3270600431027031</v>
      </c>
      <c r="AD64" s="111">
        <f t="shared" si="20"/>
        <v>-14.204292621348813</v>
      </c>
      <c r="AE64" s="115">
        <v>98.626891710207474</v>
      </c>
      <c r="AF64" s="116">
        <f t="shared" si="93"/>
        <v>0.9410461630720679</v>
      </c>
      <c r="AG64" s="117">
        <f t="shared" si="54"/>
        <v>-9.6768181229680561</v>
      </c>
      <c r="AI64" s="150">
        <v>104.1482077851237</v>
      </c>
      <c r="AJ64" s="143">
        <f t="shared" ref="AJ64" si="98">(AI64/AI63-1)*100</f>
        <v>1.7110502298632202</v>
      </c>
      <c r="AK64" s="144">
        <f t="shared" ref="AK64" si="99">(AI64/AI52-1)*100</f>
        <v>2.634223606713193</v>
      </c>
    </row>
    <row r="65" spans="2:37" x14ac:dyDescent="0.15">
      <c r="B65" s="60"/>
      <c r="C65" s="69" t="s">
        <v>89</v>
      </c>
      <c r="D65" s="133">
        <v>94.862041000375939</v>
      </c>
      <c r="E65" s="135">
        <f t="shared" si="0"/>
        <v>6.5897809980697275E-2</v>
      </c>
      <c r="F65" s="136">
        <f t="shared" si="12"/>
        <v>-11.474548114108051</v>
      </c>
      <c r="G65" s="137">
        <v>96.346321666311042</v>
      </c>
      <c r="H65" s="135">
        <f t="shared" si="1"/>
        <v>-1.1458564635545399</v>
      </c>
      <c r="I65" s="136">
        <f t="shared" si="13"/>
        <v>-9.7895324051971215</v>
      </c>
      <c r="J65" s="137">
        <v>95.06141518505369</v>
      </c>
      <c r="K65" s="135">
        <f t="shared" si="2"/>
        <v>1.8359908055242791</v>
      </c>
      <c r="L65" s="136">
        <f t="shared" si="14"/>
        <v>-13.086426015389574</v>
      </c>
      <c r="M65" s="137">
        <v>99.968988514383668</v>
      </c>
      <c r="N65" s="135">
        <f t="shared" si="3"/>
        <v>-1.3609969551964363</v>
      </c>
      <c r="O65" s="136">
        <f t="shared" si="15"/>
        <v>-8.5883852891548873</v>
      </c>
      <c r="P65" s="137">
        <v>102.5309929570786</v>
      </c>
      <c r="Q65" s="135">
        <f t="shared" si="4"/>
        <v>-2.3664904885664972</v>
      </c>
      <c r="R65" s="136">
        <f t="shared" si="16"/>
        <v>-2.2548755886984462</v>
      </c>
      <c r="S65" s="137">
        <v>108.92172339515359</v>
      </c>
      <c r="T65" s="135">
        <f t="shared" si="5"/>
        <v>-6.5989715888432832</v>
      </c>
      <c r="U65" s="136">
        <f t="shared" si="17"/>
        <v>-8.7008948403883846</v>
      </c>
      <c r="V65" s="137">
        <v>103.68937496361924</v>
      </c>
      <c r="W65" s="135">
        <f t="shared" si="6"/>
        <v>4.1714994621999679E-2</v>
      </c>
      <c r="X65" s="136">
        <f t="shared" si="18"/>
        <v>-6.7194411359563393</v>
      </c>
      <c r="Y65" s="137">
        <v>114.78293442223971</v>
      </c>
      <c r="Z65" s="135">
        <f t="shared" si="7"/>
        <v>-3.6730781531879808</v>
      </c>
      <c r="AA65" s="136">
        <f t="shared" si="19"/>
        <v>-9.9076715035674727</v>
      </c>
      <c r="AB65" s="137">
        <v>96.907679844558984</v>
      </c>
      <c r="AC65" s="135">
        <f t="shared" si="8"/>
        <v>-2.9489314980272185</v>
      </c>
      <c r="AD65" s="136">
        <f t="shared" si="20"/>
        <v>-14.869543990904832</v>
      </c>
      <c r="AE65" s="118">
        <v>97.508371223025776</v>
      </c>
      <c r="AF65" s="119">
        <f t="shared" si="93"/>
        <v>-1.1340928095637581</v>
      </c>
      <c r="AG65" s="120">
        <f t="shared" si="54"/>
        <v>-10.515787887460338</v>
      </c>
      <c r="AI65" s="151">
        <v>103.11560648401885</v>
      </c>
      <c r="AJ65" s="148">
        <f t="shared" ref="AJ65" si="100">(AI65/AI64-1)*100</f>
        <v>-0.99147294328414404</v>
      </c>
      <c r="AK65" s="149">
        <f t="shared" ref="AK65" si="101">(AI65/AI53-1)*100</f>
        <v>0.64150698699807496</v>
      </c>
    </row>
    <row r="66" spans="2:37" x14ac:dyDescent="0.15">
      <c r="B66" s="52">
        <v>2023</v>
      </c>
      <c r="C66" s="59" t="s">
        <v>90</v>
      </c>
      <c r="D66" s="130">
        <v>92.980408946300599</v>
      </c>
      <c r="E66" s="110">
        <f t="shared" si="0"/>
        <v>-1.9835458253189886</v>
      </c>
      <c r="F66" s="111">
        <f t="shared" si="12"/>
        <v>-10.965003655565086</v>
      </c>
      <c r="G66" s="109">
        <v>91.735970943995554</v>
      </c>
      <c r="H66" s="110">
        <f t="shared" si="1"/>
        <v>-4.7851860274262688</v>
      </c>
      <c r="I66" s="111">
        <f t="shared" si="13"/>
        <v>-13.177270981319534</v>
      </c>
      <c r="J66" s="109">
        <v>82.855781983681126</v>
      </c>
      <c r="K66" s="110">
        <f t="shared" si="2"/>
        <v>-12.83973437341761</v>
      </c>
      <c r="L66" s="123">
        <f t="shared" si="14"/>
        <v>-21.239127626843501</v>
      </c>
      <c r="M66" s="109">
        <v>96.913794516734242</v>
      </c>
      <c r="N66" s="110">
        <f t="shared" si="3"/>
        <v>-3.0561417526094536</v>
      </c>
      <c r="O66" s="111">
        <f t="shared" si="15"/>
        <v>-8.1472815097718421</v>
      </c>
      <c r="P66" s="109">
        <v>96.254741172999999</v>
      </c>
      <c r="Q66" s="110">
        <f t="shared" si="4"/>
        <v>-6.1213215663540428</v>
      </c>
      <c r="R66" s="111">
        <f t="shared" si="16"/>
        <v>-3.6163624231816405</v>
      </c>
      <c r="S66" s="109">
        <v>100.47056062206373</v>
      </c>
      <c r="T66" s="110">
        <f t="shared" si="5"/>
        <v>-7.758932295287102</v>
      </c>
      <c r="U66" s="111">
        <f t="shared" si="17"/>
        <v>-10.706018518518523</v>
      </c>
      <c r="V66" s="109">
        <v>97.591116154464316</v>
      </c>
      <c r="W66" s="110">
        <f t="shared" si="6"/>
        <v>-5.8812764676174245</v>
      </c>
      <c r="X66" s="111">
        <f t="shared" si="18"/>
        <v>-6.4757374990400791</v>
      </c>
      <c r="Y66" s="109">
        <v>84.367219902115352</v>
      </c>
      <c r="Z66" s="110">
        <f t="shared" si="7"/>
        <v>-26.498463968726671</v>
      </c>
      <c r="AA66" s="111">
        <f t="shared" si="19"/>
        <v>-16.595512816795644</v>
      </c>
      <c r="AB66" s="109">
        <v>89.963714215315932</v>
      </c>
      <c r="AC66" s="110">
        <f t="shared" si="8"/>
        <v>-7.1655472924140318</v>
      </c>
      <c r="AD66" s="111">
        <f t="shared" si="20"/>
        <v>-15.978075711194428</v>
      </c>
      <c r="AE66" s="115">
        <v>92.939241092393544</v>
      </c>
      <c r="AF66" s="116">
        <f t="shared" si="93"/>
        <v>-4.6858849894861887</v>
      </c>
      <c r="AG66" s="117">
        <f t="shared" si="54"/>
        <v>-11.093214063153312</v>
      </c>
      <c r="AI66" s="150">
        <v>101.88692419771006</v>
      </c>
      <c r="AJ66" s="143">
        <f t="shared" ref="AJ66" si="102">(AI66/AI65-1)*100</f>
        <v>-1.1915580271539383</v>
      </c>
      <c r="AK66" s="144">
        <f t="shared" ref="AK66" si="103">(AI66/AI54-1)*100</f>
        <v>-1.8165528361946404E-2</v>
      </c>
    </row>
    <row r="67" spans="2:37" x14ac:dyDescent="0.15">
      <c r="B67" s="52"/>
      <c r="C67" s="59" t="s">
        <v>92</v>
      </c>
      <c r="D67" s="130">
        <v>91.633968005172832</v>
      </c>
      <c r="E67" s="110">
        <f t="shared" si="0"/>
        <v>-1.4480910079728515</v>
      </c>
      <c r="F67" s="111">
        <f t="shared" si="12"/>
        <v>-9.9183012021267221</v>
      </c>
      <c r="G67" s="109">
        <v>86.95606295741824</v>
      </c>
      <c r="H67" s="110">
        <f t="shared" si="1"/>
        <v>-5.2105056908324787</v>
      </c>
      <c r="I67" s="111">
        <f t="shared" si="13"/>
        <v>-11.24211048090773</v>
      </c>
      <c r="J67" s="109">
        <v>75.823718897824435</v>
      </c>
      <c r="K67" s="110">
        <f t="shared" si="2"/>
        <v>-8.4871120849981168</v>
      </c>
      <c r="L67" s="111">
        <f t="shared" si="14"/>
        <v>-25.997849602430168</v>
      </c>
      <c r="M67" s="109">
        <v>94.567920681928967</v>
      </c>
      <c r="N67" s="110">
        <f t="shared" si="3"/>
        <v>-2.4205778408565082</v>
      </c>
      <c r="O67" s="111">
        <f t="shared" si="15"/>
        <v>-11.033783440610412</v>
      </c>
      <c r="P67" s="109">
        <v>91.395619111321636</v>
      </c>
      <c r="Q67" s="110">
        <f t="shared" si="4"/>
        <v>-5.0481898371582457</v>
      </c>
      <c r="R67" s="111">
        <f t="shared" si="16"/>
        <v>-2.9985959243399973</v>
      </c>
      <c r="S67" s="109">
        <v>92.254110307284051</v>
      </c>
      <c r="T67" s="110">
        <f t="shared" si="5"/>
        <v>-8.1779680176038649</v>
      </c>
      <c r="U67" s="111">
        <f t="shared" si="17"/>
        <v>-14.419565095240772</v>
      </c>
      <c r="V67" s="109">
        <v>94.2208090921485</v>
      </c>
      <c r="W67" s="110">
        <f t="shared" si="6"/>
        <v>-3.4534978132449989</v>
      </c>
      <c r="X67" s="111">
        <f t="shared" si="18"/>
        <v>-7.3336980994971217</v>
      </c>
      <c r="Y67" s="109">
        <v>73.462484734951815</v>
      </c>
      <c r="Z67" s="110">
        <f t="shared" si="7"/>
        <v>-12.92532239395282</v>
      </c>
      <c r="AA67" s="111">
        <f t="shared" si="19"/>
        <v>-18.479440753507014</v>
      </c>
      <c r="AB67" s="109">
        <v>86.229450026337929</v>
      </c>
      <c r="AC67" s="110">
        <f t="shared" si="8"/>
        <v>-4.150855955147148</v>
      </c>
      <c r="AD67" s="111">
        <f t="shared" si="20"/>
        <v>-16.734131011255048</v>
      </c>
      <c r="AE67" s="115">
        <v>90.03663217828182</v>
      </c>
      <c r="AF67" s="116">
        <f t="shared" si="93"/>
        <v>-3.1231252590347203</v>
      </c>
      <c r="AG67" s="117">
        <f t="shared" si="54"/>
        <v>-11.250855870255904</v>
      </c>
      <c r="AI67" s="150">
        <v>101.40957912512218</v>
      </c>
      <c r="AJ67" s="143">
        <f t="shared" ref="AJ67" si="104">(AI67/AI66-1)*100</f>
        <v>-0.4685047432206324</v>
      </c>
      <c r="AK67" s="144">
        <f t="shared" ref="AK67" si="105">(AI67/AI55-1)*100</f>
        <v>0.54228787469778883</v>
      </c>
    </row>
    <row r="68" spans="2:37" x14ac:dyDescent="0.15">
      <c r="B68" s="52"/>
      <c r="C68" s="59" t="s">
        <v>74</v>
      </c>
      <c r="D68" s="109">
        <v>93.032221842548097</v>
      </c>
      <c r="E68" s="110">
        <f t="shared" ref="E68" si="106">(D68/D67-1)*100</f>
        <v>1.5259121347842575</v>
      </c>
      <c r="F68" s="111">
        <f t="shared" ref="F68" si="107">(D68/D56-1)*100</f>
        <v>-10.034253101371437</v>
      </c>
      <c r="G68" s="109">
        <v>89.463131085516196</v>
      </c>
      <c r="H68" s="110">
        <f t="shared" ref="H68" si="108">(G68/G67-1)*100</f>
        <v>2.8831435587483467</v>
      </c>
      <c r="I68" s="111">
        <f t="shared" ref="I68" si="109">(G68/G56-1)*100</f>
        <v>-16.122496637323469</v>
      </c>
      <c r="J68" s="109">
        <v>78.58350496730462</v>
      </c>
      <c r="K68" s="110">
        <f t="shared" ref="K68" si="110">(J68/J67-1)*100</f>
        <v>3.6397397932949049</v>
      </c>
      <c r="L68" s="111">
        <f t="shared" ref="L68" si="111">(J68/J56-1)*100</f>
        <v>-24.237641311273684</v>
      </c>
      <c r="M68" s="109">
        <v>99.381650744431795</v>
      </c>
      <c r="N68" s="110">
        <f t="shared" ref="N68" si="112">(M68/M67-1)*100</f>
        <v>5.0902357033876244</v>
      </c>
      <c r="O68" s="111">
        <f t="shared" ref="O68" si="113">(M68/M56-1)*100</f>
        <v>-9.2271332751643786</v>
      </c>
      <c r="P68" s="109">
        <v>95.742670259307275</v>
      </c>
      <c r="Q68" s="110">
        <f t="shared" ref="Q68" si="114">(P68/P67-1)*100</f>
        <v>4.7563014401060588</v>
      </c>
      <c r="R68" s="111">
        <f t="shared" ref="R68" si="115">(P68/P56-1)*100</f>
        <v>-2.1467910300973614</v>
      </c>
      <c r="S68" s="109">
        <v>95.297800895693015</v>
      </c>
      <c r="T68" s="110">
        <f t="shared" ref="T68" si="116">(S68/S67-1)*100</f>
        <v>3.2992465899577939</v>
      </c>
      <c r="U68" s="111">
        <f t="shared" ref="U68" si="117">(S68/S56-1)*100</f>
        <v>-14.643971246439714</v>
      </c>
      <c r="V68" s="109">
        <v>93.948557958689136</v>
      </c>
      <c r="W68" s="110">
        <f t="shared" ref="W68" si="118">(V68/V67-1)*100</f>
        <v>-0.28895011206399035</v>
      </c>
      <c r="X68" s="111">
        <f t="shared" ref="X68" si="119">(V68/V56-1)*100</f>
        <v>-8.8153875420560741</v>
      </c>
      <c r="Y68" s="109">
        <v>83.016254321692827</v>
      </c>
      <c r="Z68" s="110">
        <f t="shared" ref="Z68" si="120">(Y68/Y67-1)*100</f>
        <v>13.004963854966833</v>
      </c>
      <c r="AA68" s="111">
        <f t="shared" ref="AA68" si="121">(Y68/Y56-1)*100</f>
        <v>-18.597805505343381</v>
      </c>
      <c r="AB68" s="109">
        <v>85.879919932164782</v>
      </c>
      <c r="AC68" s="110">
        <f t="shared" ref="AC68" si="122">(AB68/AB67-1)*100</f>
        <v>-0.40534886174780071</v>
      </c>
      <c r="AD68" s="111">
        <f t="shared" ref="AD68" si="123">(AB68/AB56-1)*100</f>
        <v>-17.564611861804647</v>
      </c>
      <c r="AE68" s="115">
        <v>92.108302887527927</v>
      </c>
      <c r="AF68" s="116">
        <f t="shared" ref="AF68" si="124">(AE68/AE67-1)*100</f>
        <v>2.3009198135532039</v>
      </c>
      <c r="AG68" s="117">
        <f t="shared" ref="AG68:AG73" si="125">(AE68/AE56-1)*100</f>
        <v>-11.134518195155941</v>
      </c>
      <c r="AI68" s="150">
        <v>103.46667576837895</v>
      </c>
      <c r="AJ68" s="143">
        <f t="shared" ref="AJ68" si="126">(AI68/AI67-1)*100</f>
        <v>2.0285032844073569</v>
      </c>
      <c r="AK68" s="144">
        <f t="shared" ref="AK68" si="127">(AI68/AI56-1)*100</f>
        <v>1.5469391115525033</v>
      </c>
    </row>
    <row r="69" spans="2:37" x14ac:dyDescent="0.15">
      <c r="B69" s="52"/>
      <c r="C69" s="59" t="s">
        <v>75</v>
      </c>
      <c r="D69" s="109">
        <v>94.529794282764342</v>
      </c>
      <c r="E69" s="110">
        <f t="shared" ref="E69" si="128">(D69/D68-1)*100</f>
        <v>1.6097352192134151</v>
      </c>
      <c r="F69" s="111">
        <f t="shared" ref="F69" si="129">(D69/D57-1)*100</f>
        <v>-9.6477373989645621</v>
      </c>
      <c r="G69" s="109">
        <v>89.038680132295212</v>
      </c>
      <c r="H69" s="110">
        <f t="shared" ref="H69" si="130">(G69/G68-1)*100</f>
        <v>-0.47444231838393858</v>
      </c>
      <c r="I69" s="111">
        <f t="shared" ref="I69" si="131">(G69/G57-1)*100</f>
        <v>-12.369505869382358</v>
      </c>
      <c r="J69" s="109">
        <v>80.981927136059426</v>
      </c>
      <c r="K69" s="110">
        <f t="shared" ref="K69" si="132">(J69/J68-1)*100</f>
        <v>3.052068204074998</v>
      </c>
      <c r="L69" s="111">
        <f t="shared" ref="L69" si="133">(J69/J57-1)*100</f>
        <v>-20.873091632403995</v>
      </c>
      <c r="M69" s="109">
        <v>99.969527019832981</v>
      </c>
      <c r="N69" s="110">
        <f t="shared" ref="N69" si="134">(M69/M68-1)*100</f>
        <v>0.59153402162031021</v>
      </c>
      <c r="O69" s="111">
        <f t="shared" ref="O69" si="135">(M69/M57-1)*100</f>
        <v>-8.7389464112884614</v>
      </c>
      <c r="P69" s="109">
        <v>100.30941311230582</v>
      </c>
      <c r="Q69" s="110">
        <f t="shared" ref="Q69" si="136">(P69/P68-1)*100</f>
        <v>4.7698093656987961</v>
      </c>
      <c r="R69" s="111">
        <f t="shared" ref="R69" si="137">(P69/P57-1)*100</f>
        <v>-2.4342344039958053</v>
      </c>
      <c r="S69" s="109">
        <v>98.735202704493233</v>
      </c>
      <c r="T69" s="110">
        <f t="shared" ref="T69" si="138">(S69/S68-1)*100</f>
        <v>3.6070106303529359</v>
      </c>
      <c r="U69" s="111">
        <f t="shared" ref="U69" si="139">(S69/S57-1)*100</f>
        <v>-15.962519977316081</v>
      </c>
      <c r="V69" s="109">
        <v>94.831668514213632</v>
      </c>
      <c r="W69" s="110">
        <f t="shared" ref="W69" si="140">(V69/V68-1)*100</f>
        <v>0.93999373137032549</v>
      </c>
      <c r="X69" s="111">
        <f t="shared" ref="X69" si="141">(V69/V57-1)*100</f>
        <v>-12.252529336914797</v>
      </c>
      <c r="Y69" s="109">
        <v>88.477023534375121</v>
      </c>
      <c r="Z69" s="110">
        <f t="shared" ref="Z69" si="142">(Y69/Y68-1)*100</f>
        <v>6.5779518207621068</v>
      </c>
      <c r="AA69" s="111">
        <f t="shared" ref="AA69" si="143">(Y69/Y57-1)*100</f>
        <v>-22.623604877491822</v>
      </c>
      <c r="AB69" s="109">
        <v>87.967620363037099</v>
      </c>
      <c r="AC69" s="110">
        <f t="shared" ref="AC69" si="144">(AB69/AB68-1)*100</f>
        <v>2.4309529311640654</v>
      </c>
      <c r="AD69" s="111">
        <f t="shared" ref="AD69" si="145">(AB69/AB57-1)*100</f>
        <v>-19.366065245337229</v>
      </c>
      <c r="AE69" s="115">
        <v>94.113755779163441</v>
      </c>
      <c r="AF69" s="116">
        <f t="shared" ref="AF69" si="146">(AE69/AE68-1)*100</f>
        <v>2.1772769975844097</v>
      </c>
      <c r="AG69" s="117">
        <f t="shared" si="125"/>
        <v>-11.231173615731416</v>
      </c>
      <c r="AI69" s="150">
        <v>104.85008333748713</v>
      </c>
      <c r="AJ69" s="143">
        <f t="shared" ref="AJ69" si="147">(AI69/AI68-1)*100</f>
        <v>1.3370561669586056</v>
      </c>
      <c r="AK69" s="144">
        <f t="shared" ref="AK69" si="148">(AI69/AI57-1)*100</f>
        <v>1.9369479962485281</v>
      </c>
    </row>
    <row r="70" spans="2:37" x14ac:dyDescent="0.15">
      <c r="B70" s="52"/>
      <c r="C70" s="59" t="s">
        <v>76</v>
      </c>
      <c r="D70" s="109">
        <v>92.179967490752759</v>
      </c>
      <c r="E70" s="110">
        <f t="shared" ref="E70" si="149">(D70/D69-1)*100</f>
        <v>-2.4858054646586969</v>
      </c>
      <c r="F70" s="111">
        <f t="shared" ref="F70" si="150">(D70/D58-1)*100</f>
        <v>-9.7374012525708427</v>
      </c>
      <c r="G70" s="109">
        <v>83.622523780963704</v>
      </c>
      <c r="H70" s="110">
        <f t="shared" ref="H70" si="151">(G70/G69-1)*100</f>
        <v>-6.0829252447184619</v>
      </c>
      <c r="I70" s="111">
        <f t="shared" ref="I70" si="152">(G70/G58-1)*100</f>
        <v>-11.130929326951266</v>
      </c>
      <c r="J70" s="109">
        <v>82.182189293285944</v>
      </c>
      <c r="K70" s="110">
        <f t="shared" ref="K70" si="153">(J70/J69-1)*100</f>
        <v>1.4821358291584374</v>
      </c>
      <c r="L70" s="111">
        <f t="shared" ref="L70" si="154">(J70/J58-1)*100</f>
        <v>-17.202652046023424</v>
      </c>
      <c r="M70" s="109">
        <v>96.4402375138651</v>
      </c>
      <c r="N70" s="110">
        <f t="shared" ref="N70" si="155">(M70/M69-1)*100</f>
        <v>-3.5303653134896806</v>
      </c>
      <c r="O70" s="111">
        <f t="shared" ref="O70" si="156">(M70/M58-1)*100</f>
        <v>-7.359618088146358</v>
      </c>
      <c r="P70" s="109">
        <v>100.35180490687488</v>
      </c>
      <c r="Q70" s="110">
        <f t="shared" ref="Q70" si="157">(P70/P69-1)*100</f>
        <v>4.226103339035614E-2</v>
      </c>
      <c r="R70" s="111">
        <f t="shared" ref="R70" si="158">(P70/P58-1)*100</f>
        <v>-2.0766023981266035</v>
      </c>
      <c r="S70" s="109">
        <v>98.812430674646905</v>
      </c>
      <c r="T70" s="110">
        <f t="shared" ref="T70" si="159">(S70/S69-1)*100</f>
        <v>7.8217259942037209E-2</v>
      </c>
      <c r="U70" s="111">
        <f t="shared" ref="U70" si="160">(S70/S58-1)*100</f>
        <v>-12.337784464923818</v>
      </c>
      <c r="V70" s="109">
        <v>92.262489253041664</v>
      </c>
      <c r="W70" s="110">
        <f t="shared" ref="W70" si="161">(V70/V69-1)*100</f>
        <v>-2.7091996813141561</v>
      </c>
      <c r="X70" s="111">
        <f t="shared" ref="X70" si="162">(V70/V58-1)*100</f>
        <v>-12.56922310696168</v>
      </c>
      <c r="Y70" s="109">
        <v>81.587915224895511</v>
      </c>
      <c r="Z70" s="110">
        <f t="shared" ref="Z70" si="163">(Y70/Y69-1)*100</f>
        <v>-7.7863246685768717</v>
      </c>
      <c r="AA70" s="111">
        <f t="shared" ref="AA70" si="164">(Y70/Y58-1)*100</f>
        <v>-41.581413761898254</v>
      </c>
      <c r="AB70" s="109">
        <v>86.837925787456655</v>
      </c>
      <c r="AC70" s="110">
        <f t="shared" ref="AC70" si="165">(AB70/AB69-1)*100</f>
        <v>-1.2842163638373538</v>
      </c>
      <c r="AD70" s="111">
        <f t="shared" ref="AD70" si="166">(AB70/AB58-1)*100</f>
        <v>-20.438867227144542</v>
      </c>
      <c r="AE70" s="115">
        <v>92.21488387705881</v>
      </c>
      <c r="AF70" s="116">
        <f t="shared" ref="AF70" si="167">(AE70/AE69-1)*100</f>
        <v>-2.017634814787661</v>
      </c>
      <c r="AG70" s="117">
        <f t="shared" si="125"/>
        <v>-11.581447772862941</v>
      </c>
      <c r="AI70" s="150">
        <v>104.05210562817335</v>
      </c>
      <c r="AJ70" s="143">
        <f t="shared" ref="AJ70" si="168">(AI70/AI69-1)*100</f>
        <v>-0.76106540301478232</v>
      </c>
      <c r="AK70" s="144">
        <f t="shared" ref="AK70" si="169">(AI70/AI58-1)*100</f>
        <v>2.7149996695509548</v>
      </c>
    </row>
    <row r="71" spans="2:37" x14ac:dyDescent="0.15">
      <c r="B71" s="52"/>
      <c r="C71" s="59" t="s">
        <v>71</v>
      </c>
      <c r="D71" s="109">
        <v>89.678341450553717</v>
      </c>
      <c r="E71" s="110">
        <f t="shared" ref="E71" si="170">(D71/D70-1)*100</f>
        <v>-2.7138499918108572</v>
      </c>
      <c r="F71" s="111">
        <f t="shared" ref="F71" si="171">(D71/D59-1)*100</f>
        <v>-7.3159238271293336</v>
      </c>
      <c r="G71" s="109">
        <v>79.165054684011182</v>
      </c>
      <c r="H71" s="110">
        <f t="shared" ref="H71" si="172">(G71/G70-1)*100</f>
        <v>-5.3304646827309066</v>
      </c>
      <c r="I71" s="111">
        <f t="shared" ref="I71" si="173">(G71/G59-1)*100</f>
        <v>-9.0184902321035594</v>
      </c>
      <c r="J71" s="109">
        <v>72.276720277108794</v>
      </c>
      <c r="K71" s="110">
        <f t="shared" ref="K71" si="174">(J71/J70-1)*100</f>
        <v>-12.053060524862902</v>
      </c>
      <c r="L71" s="111">
        <f t="shared" ref="L71" si="175">(J71/J59-1)*100</f>
        <v>-19.707447854191074</v>
      </c>
      <c r="M71" s="109">
        <v>89.188923630739907</v>
      </c>
      <c r="N71" s="110">
        <f t="shared" ref="N71" si="176">(M71/M70-1)*100</f>
        <v>-7.5189714066005724</v>
      </c>
      <c r="O71" s="111">
        <f t="shared" ref="O71" si="177">(M71/M59-1)*100</f>
        <v>-8.2421291275852511</v>
      </c>
      <c r="P71" s="109">
        <v>97.866070351632075</v>
      </c>
      <c r="Q71" s="110">
        <f t="shared" ref="Q71" si="178">(P71/P70-1)*100</f>
        <v>-2.4770202763662597</v>
      </c>
      <c r="R71" s="111">
        <f t="shared" ref="R71" si="179">(P71/P59-1)*100</f>
        <v>-2.4743442895513779</v>
      </c>
      <c r="S71" s="109">
        <v>95.96862424428268</v>
      </c>
      <c r="T71" s="110">
        <f t="shared" ref="T71" si="180">(S71/S70-1)*100</f>
        <v>-2.8779844913721764</v>
      </c>
      <c r="U71" s="111">
        <f t="shared" ref="U71" si="181">(S71/S59-1)*100</f>
        <v>-12.99883313885648</v>
      </c>
      <c r="V71" s="109">
        <v>90.770267551401176</v>
      </c>
      <c r="W71" s="110">
        <f t="shared" ref="W71" si="182">(V71/V70-1)*100</f>
        <v>-1.6173655336220949</v>
      </c>
      <c r="X71" s="111">
        <f t="shared" ref="X71" si="183">(V71/V59-1)*100</f>
        <v>-12.247013007050434</v>
      </c>
      <c r="Y71" s="109">
        <v>61.69045099080423</v>
      </c>
      <c r="Z71" s="110">
        <f t="shared" ref="Z71" si="184">(Y71/Y70-1)*100</f>
        <v>-24.387759117565764</v>
      </c>
      <c r="AA71" s="111">
        <f t="shared" ref="AA71" si="185">(Y71/Y59-1)*100</f>
        <v>-48.39170986824184</v>
      </c>
      <c r="AB71" s="109">
        <v>83.775513717722134</v>
      </c>
      <c r="AC71" s="110">
        <f t="shared" ref="AC71" si="186">(AB71/AB70-1)*100</f>
        <v>-3.5265836234159242</v>
      </c>
      <c r="AD71" s="111">
        <f t="shared" ref="AD71" si="187">(AB71/AB59-1)*100</f>
        <v>-21.640038149281317</v>
      </c>
      <c r="AE71" s="115">
        <v>88.480048125715655</v>
      </c>
      <c r="AF71" s="116">
        <f t="shared" ref="AF71" si="188">(AE71/AE70-1)*100</f>
        <v>-4.0501441788100667</v>
      </c>
      <c r="AG71" s="117">
        <f t="shared" si="125"/>
        <v>-10.980452192027768</v>
      </c>
      <c r="AI71" s="150">
        <v>103.33716692036887</v>
      </c>
      <c r="AJ71" s="143">
        <f t="shared" ref="AJ71" si="189">(AI71/AI70-1)*100</f>
        <v>-0.68709681893347474</v>
      </c>
      <c r="AK71" s="144">
        <f t="shared" ref="AK71" si="190">(AI71/AI59-1)*100</f>
        <v>2.705910486551466</v>
      </c>
    </row>
    <row r="72" spans="2:37" x14ac:dyDescent="0.15">
      <c r="B72" s="52"/>
      <c r="C72" s="59" t="s">
        <v>78</v>
      </c>
      <c r="D72" s="109">
        <v>89.398486632356864</v>
      </c>
      <c r="E72" s="110">
        <f t="shared" ref="E72" si="191">(D72/D71-1)*100</f>
        <v>-0.31206511368316869</v>
      </c>
      <c r="F72" s="111">
        <f t="shared" ref="F72" si="192">(D72/D60-1)*100</f>
        <v>-7.1925068773776024</v>
      </c>
      <c r="G72" s="109">
        <v>79.660463046998814</v>
      </c>
      <c r="H72" s="110">
        <f t="shared" ref="H72" si="193">(G72/G71-1)*100</f>
        <v>0.6257917271264013</v>
      </c>
      <c r="I72" s="111">
        <f t="shared" ref="I72" si="194">(G72/G60-1)*100</f>
        <v>-10.120822082003444</v>
      </c>
      <c r="J72" s="109">
        <v>67.788506842460706</v>
      </c>
      <c r="K72" s="110">
        <f t="shared" ref="K72" si="195">(J72/J71-1)*100</f>
        <v>-6.2097635551811026</v>
      </c>
      <c r="L72" s="111">
        <f t="shared" ref="L72" si="196">(J72/J60-1)*100</f>
        <v>-23.25645257650698</v>
      </c>
      <c r="M72" s="109">
        <v>88.106559159100243</v>
      </c>
      <c r="N72" s="110">
        <f t="shared" ref="N72" si="197">(M72/M71-1)*100</f>
        <v>-1.2135637785257614</v>
      </c>
      <c r="O72" s="111">
        <f t="shared" ref="O72" si="198">(M72/M60-1)*100</f>
        <v>-10.721899938506297</v>
      </c>
      <c r="P72" s="109">
        <v>98.12658986588751</v>
      </c>
      <c r="Q72" s="110">
        <f t="shared" ref="Q72" si="199">(P72/P71-1)*100</f>
        <v>0.26620003574209239</v>
      </c>
      <c r="R72" s="111">
        <f t="shared" ref="R72" si="200">(P72/P60-1)*100</f>
        <v>-0.57211529332541478</v>
      </c>
      <c r="S72" s="109">
        <v>94.048524907913233</v>
      </c>
      <c r="T72" s="110">
        <f t="shared" ref="T72" si="201">(S72/S71-1)*100</f>
        <v>-2.0007573844988524</v>
      </c>
      <c r="U72" s="111">
        <f t="shared" ref="U72" si="202">(S72/S60-1)*100</f>
        <v>-15.344982689529207</v>
      </c>
      <c r="V72" s="109">
        <v>89.119821829070915</v>
      </c>
      <c r="W72" s="110">
        <f t="shared" ref="W72" si="203">(V72/V71-1)*100</f>
        <v>-1.8182668916290834</v>
      </c>
      <c r="X72" s="111">
        <f t="shared" ref="X72" si="204">(V72/V60-1)*100</f>
        <v>-11.386364362610857</v>
      </c>
      <c r="Y72" s="109">
        <v>53.958988174196598</v>
      </c>
      <c r="Z72" s="110">
        <f t="shared" ref="Z72" si="205">(Y72/Y71-1)*100</f>
        <v>-12.532673521482451</v>
      </c>
      <c r="AA72" s="111">
        <f t="shared" ref="AA72" si="206">(Y72/Y60-1)*100</f>
        <v>-46.249113964078028</v>
      </c>
      <c r="AB72" s="109">
        <v>82.633520022427092</v>
      </c>
      <c r="AC72" s="110">
        <f t="shared" ref="AC72" si="207">(AB72/AB71-1)*100</f>
        <v>-1.3631592867850872</v>
      </c>
      <c r="AD72" s="111">
        <f t="shared" ref="AD72" si="208">(AB72/AB60-1)*100</f>
        <v>-20.274770307258517</v>
      </c>
      <c r="AE72" s="115">
        <v>87.704509532806924</v>
      </c>
      <c r="AF72" s="116">
        <f t="shared" ref="AF72" si="209">(AE72/AE71-1)*100</f>
        <v>-0.87651239950369275</v>
      </c>
      <c r="AG72" s="117">
        <f t="shared" si="125"/>
        <v>-10.646944462962004</v>
      </c>
      <c r="AI72" s="150">
        <v>103.96457189636382</v>
      </c>
      <c r="AJ72" s="143">
        <f t="shared" ref="AJ72" si="210">(AI72/AI71-1)*100</f>
        <v>0.60714358124258627</v>
      </c>
      <c r="AK72" s="144">
        <f t="shared" ref="AK72" si="211">(AI72/AI60-1)*100</f>
        <v>2.5085471125191106</v>
      </c>
    </row>
    <row r="73" spans="2:37" x14ac:dyDescent="0.15">
      <c r="B73" s="52"/>
      <c r="C73" s="59" t="s">
        <v>81</v>
      </c>
      <c r="D73" s="109">
        <v>89.980239623504303</v>
      </c>
      <c r="E73" s="110">
        <f t="shared" ref="E73" si="212">(D73/D72-1)*100</f>
        <v>0.65074143093701853</v>
      </c>
      <c r="F73" s="111">
        <f t="shared" ref="F73" si="213">(D73/D61-1)*100</f>
        <v>-6.7734219720239963</v>
      </c>
      <c r="G73" s="109">
        <v>84.828657206854643</v>
      </c>
      <c r="H73" s="110">
        <f t="shared" ref="H73" si="214">(G73/G72-1)*100</f>
        <v>6.487778205364747</v>
      </c>
      <c r="I73" s="111">
        <f t="shared" ref="I73" si="215">(G73/G61-1)*100</f>
        <v>-7.7322022630036402</v>
      </c>
      <c r="J73" s="109">
        <v>67.592603423845276</v>
      </c>
      <c r="K73" s="110">
        <f t="shared" ref="K73" si="216">(J73/J72-1)*100</f>
        <v>-0.28899208396890863</v>
      </c>
      <c r="L73" s="111">
        <f t="shared" ref="L73" si="217">(J73/J61-1)*100</f>
        <v>-23.438169965899402</v>
      </c>
      <c r="M73" s="109">
        <v>89.966374737042315</v>
      </c>
      <c r="N73" s="110">
        <f t="shared" ref="N73" si="218">(M73/M72-1)*100</f>
        <v>2.110870740717119</v>
      </c>
      <c r="O73" s="111">
        <f t="shared" ref="O73" si="219">(M73/M61-1)*100</f>
        <v>-11.632349427854038</v>
      </c>
      <c r="P73" s="109">
        <v>98.147104603593149</v>
      </c>
      <c r="Q73" s="110">
        <f t="shared" ref="Q73" si="220">(P73/P72-1)*100</f>
        <v>2.0906400328057906E-2</v>
      </c>
      <c r="R73" s="111">
        <f t="shared" ref="R73" si="221">(P73/P61-1)*100</f>
        <v>-1.1671401048073737</v>
      </c>
      <c r="S73" s="109">
        <v>93.146017648862596</v>
      </c>
      <c r="T73" s="110">
        <f t="shared" ref="T73" si="222">(S73/S72-1)*100</f>
        <v>-0.95961872866620057</v>
      </c>
      <c r="U73" s="111">
        <f t="shared" ref="U73" si="223">(S73/S61-1)*100</f>
        <v>-13.874070651489056</v>
      </c>
      <c r="V73" s="109">
        <v>89.384215034430085</v>
      </c>
      <c r="W73" s="110">
        <f t="shared" ref="W73" si="224">(V73/V72-1)*100</f>
        <v>0.29667160451269936</v>
      </c>
      <c r="X73" s="111">
        <f t="shared" ref="X73" si="225">(V73/V61-1)*100</f>
        <v>-9.0072909792195297</v>
      </c>
      <c r="Y73" s="109">
        <v>56.14997415310458</v>
      </c>
      <c r="Z73" s="110">
        <f t="shared" ref="Z73" si="226">(Y73/Y72-1)*100</f>
        <v>4.0604652775081407</v>
      </c>
      <c r="AA73" s="111">
        <f t="shared" ref="AA73" si="227">(Y73/Y61-1)*100</f>
        <v>-21.6727631047827</v>
      </c>
      <c r="AB73" s="109">
        <v>85.907606637091149</v>
      </c>
      <c r="AC73" s="110">
        <f t="shared" ref="AC73" si="228">(AB73/AB72-1)*100</f>
        <v>3.9621773510017055</v>
      </c>
      <c r="AD73" s="111">
        <f t="shared" ref="AD73" si="229">(AB73/AB61-1)*100</f>
        <v>-17.601255917369517</v>
      </c>
      <c r="AE73" s="115">
        <v>88.861448878807053</v>
      </c>
      <c r="AF73" s="116">
        <f t="shared" ref="AF73" si="230">(AE73/AE72-1)*100</f>
        <v>1.3191332488637464</v>
      </c>
      <c r="AG73" s="117">
        <f t="shared" si="125"/>
        <v>-9.5537351707090661</v>
      </c>
      <c r="AI73" s="150">
        <v>103.65005272264892</v>
      </c>
      <c r="AJ73" s="143">
        <f t="shared" ref="AJ73" si="231">(AI73/AI72-1)*100</f>
        <v>-0.3025253391399807</v>
      </c>
      <c r="AK73" s="144">
        <f t="shared" ref="AK73" si="232">(AI73/AI61-1)*100</f>
        <v>1.4030274528866071</v>
      </c>
    </row>
    <row r="74" spans="2:37" x14ac:dyDescent="0.15">
      <c r="B74" s="52"/>
      <c r="C74" s="59" t="s">
        <v>83</v>
      </c>
      <c r="D74" s="109">
        <v>91.053944185617709</v>
      </c>
      <c r="E74" s="110">
        <f t="shared" ref="E74" si="233">(D74/D73-1)*100</f>
        <v>1.1932670624194897</v>
      </c>
      <c r="F74" s="111">
        <f t="shared" ref="F74" si="234">(D74/D62-1)*100</f>
        <v>-5.0274718604022546</v>
      </c>
      <c r="G74" s="109">
        <v>88.46940765332981</v>
      </c>
      <c r="H74" s="110">
        <f t="shared" ref="H74" si="235">(G74/G73-1)*100</f>
        <v>4.2918873955498205</v>
      </c>
      <c r="I74" s="111">
        <f t="shared" ref="I74" si="236">(G74/G62-1)*100</f>
        <v>-2.4006899843217466</v>
      </c>
      <c r="J74" s="109">
        <v>66.092663906382867</v>
      </c>
      <c r="K74" s="110">
        <f t="shared" ref="K74" si="237">(J74/J73-1)*100</f>
        <v>-2.2190882455834782</v>
      </c>
      <c r="L74" s="111">
        <f t="shared" ref="L74" si="238">(J74/J62-1)*100</f>
        <v>-26.09003390660607</v>
      </c>
      <c r="M74" s="109">
        <v>91.983591906870743</v>
      </c>
      <c r="N74" s="110">
        <f t="shared" ref="N74" si="239">(M74/M73-1)*100</f>
        <v>2.242190124615373</v>
      </c>
      <c r="O74" s="111">
        <f t="shared" ref="O74" si="240">(M74/M62-1)*100</f>
        <v>-9.1056302415728485</v>
      </c>
      <c r="P74" s="109">
        <v>98.017106968003915</v>
      </c>
      <c r="Q74" s="110">
        <f t="shared" ref="Q74" si="241">(P74/P73-1)*100</f>
        <v>-0.13245182943937284</v>
      </c>
      <c r="R74" s="111">
        <f t="shared" ref="R74" si="242">(P74/P62-1)*100</f>
        <v>-0.830755188665111</v>
      </c>
      <c r="S74" s="109">
        <v>97.585868795735792</v>
      </c>
      <c r="T74" s="110">
        <f t="shared" ref="T74" si="243">(S74/S73-1)*100</f>
        <v>4.766549616335003</v>
      </c>
      <c r="U74" s="111">
        <f t="shared" ref="U74" si="244">(S74/S62-1)*100</f>
        <v>-10.781924908627783</v>
      </c>
      <c r="V74" s="109">
        <v>86.616051128908154</v>
      </c>
      <c r="W74" s="110">
        <f t="shared" ref="W74" si="245">(V74/V73-1)*100</f>
        <v>-3.0969270183282993</v>
      </c>
      <c r="X74" s="111">
        <f t="shared" ref="X74" si="246">(V74/V62-1)*100</f>
        <v>-10.01520995686298</v>
      </c>
      <c r="Y74" s="109">
        <v>62.103901949982351</v>
      </c>
      <c r="Z74" s="110">
        <f t="shared" ref="Z74" si="247">(Y74/Y73-1)*100</f>
        <v>10.603616273523375</v>
      </c>
      <c r="AA74" s="111">
        <f t="shared" ref="AA74" si="248">(Y74/Y62-1)*100</f>
        <v>-20.456522790159639</v>
      </c>
      <c r="AB74" s="109">
        <v>88.819442583342152</v>
      </c>
      <c r="AC74" s="110">
        <f t="shared" ref="AC74" si="249">(AB74/AB73-1)*100</f>
        <v>3.3894972287515701</v>
      </c>
      <c r="AD74" s="111">
        <f t="shared" ref="AD74" si="250">(AB74/AB62-1)*100</f>
        <v>-14.425961161596213</v>
      </c>
      <c r="AE74" s="115">
        <v>90.234064671103269</v>
      </c>
      <c r="AF74" s="116">
        <f t="shared" ref="AF74" si="251">(AE74/AE73-1)*100</f>
        <v>1.5446696060158249</v>
      </c>
      <c r="AG74" s="117">
        <f t="shared" ref="AG74" si="252">(AE74/AE62-1)*100</f>
        <v>-7.7910739820383323</v>
      </c>
      <c r="AI74" s="150">
        <v>103.88918332025665</v>
      </c>
      <c r="AJ74" s="143">
        <f t="shared" ref="AJ74" si="253">(AI74/AI73-1)*100</f>
        <v>0.2307095764317646</v>
      </c>
      <c r="AK74" s="144">
        <f t="shared" ref="AK74" si="254">(AI74/AI62-1)*100</f>
        <v>1.2249466139549137</v>
      </c>
    </row>
    <row r="75" spans="2:37" x14ac:dyDescent="0.15">
      <c r="B75" s="52"/>
      <c r="C75" s="59" t="s">
        <v>85</v>
      </c>
      <c r="D75" s="109">
        <v>91.637468490429271</v>
      </c>
      <c r="E75" s="110">
        <f t="shared" ref="E75" si="255">(D75/D74-1)*100</f>
        <v>0.64085560491704552</v>
      </c>
      <c r="F75" s="111">
        <f t="shared" ref="F75" si="256">(D75/D63-1)*100</f>
        <v>-2.147228683215241</v>
      </c>
      <c r="G75" s="109">
        <v>93.123103582432222</v>
      </c>
      <c r="H75" s="110">
        <f t="shared" ref="H75" si="257">(G75/G74-1)*100</f>
        <v>5.2602318163337047</v>
      </c>
      <c r="I75" s="111">
        <f t="shared" ref="I75" si="258">(G75/G63-1)*100</f>
        <v>1.1073498475582699</v>
      </c>
      <c r="J75" s="109">
        <v>67.181529034633968</v>
      </c>
      <c r="K75" s="110">
        <f t="shared" ref="K75" si="259">(J75/J74-1)*100</f>
        <v>1.6474825856519049</v>
      </c>
      <c r="L75" s="111">
        <f t="shared" ref="L75" si="260">(J75/J63-1)*100</f>
        <v>-28.897959858643109</v>
      </c>
      <c r="M75" s="109">
        <v>96.274432295792565</v>
      </c>
      <c r="N75" s="110">
        <f t="shared" ref="N75" si="261">(M75/M74-1)*100</f>
        <v>4.664788904162509</v>
      </c>
      <c r="O75" s="111">
        <f t="shared" ref="O75" si="262">(M75/M63-1)*100</f>
        <v>-5.09903630217371</v>
      </c>
      <c r="P75" s="109">
        <v>100.70402027016978</v>
      </c>
      <c r="Q75" s="110">
        <f t="shared" ref="Q75" si="263">(P75/P74-1)*100</f>
        <v>2.7412697490071469</v>
      </c>
      <c r="R75" s="111">
        <f t="shared" ref="R75" si="264">(P75/P63-1)*100</f>
        <v>-4.1753810849365358E-2</v>
      </c>
      <c r="S75" s="109">
        <v>103.15082546857313</v>
      </c>
      <c r="T75" s="110">
        <f t="shared" ref="T75" si="265">(S75/S74-1)*100</f>
        <v>5.7026255353485267</v>
      </c>
      <c r="U75" s="111">
        <f t="shared" ref="U75" si="266">(S75/S63-1)*100</f>
        <v>-3.9441028822832624</v>
      </c>
      <c r="V75" s="109">
        <v>89.782806985815668</v>
      </c>
      <c r="W75" s="110">
        <f t="shared" ref="W75" si="267">(V75/V74-1)*100</f>
        <v>3.6560843118956354</v>
      </c>
      <c r="X75" s="111">
        <f t="shared" ref="X75" si="268">(V75/V63-1)*100</f>
        <v>-9.5104540707667269</v>
      </c>
      <c r="Y75" s="109">
        <v>70.328668111655119</v>
      </c>
      <c r="Z75" s="110">
        <f t="shared" ref="Z75" si="269">(Y75/Y74-1)*100</f>
        <v>13.243557817505391</v>
      </c>
      <c r="AA75" s="111">
        <f t="shared" ref="AA75" si="270">(Y75/Y63-1)*100</f>
        <v>-34.758965037268233</v>
      </c>
      <c r="AB75" s="109">
        <v>91.839329264940829</v>
      </c>
      <c r="AC75" s="110">
        <f t="shared" ref="AC75" si="271">(AB75/AB74-1)*100</f>
        <v>3.400028860533566</v>
      </c>
      <c r="AD75" s="111">
        <f t="shared" ref="AD75" si="272">(AB75/AB63-1)*100</f>
        <v>-11.084852168098392</v>
      </c>
      <c r="AE75" s="115">
        <v>92.255007822041009</v>
      </c>
      <c r="AF75" s="116">
        <f t="shared" ref="AF75" si="273">(AE75/AE74-1)*100</f>
        <v>2.2396676447015151</v>
      </c>
      <c r="AG75" s="117">
        <f t="shared" ref="AG75" si="274">(AE75/AE63-1)*100</f>
        <v>-5.5803458685352751</v>
      </c>
      <c r="AI75" s="150">
        <v>104.29103313069972</v>
      </c>
      <c r="AJ75" s="143">
        <f t="shared" ref="AJ75" si="275">(AI75/AI74-1)*100</f>
        <v>0.3868062079228185</v>
      </c>
      <c r="AK75" s="144">
        <f t="shared" ref="AK75" si="276">(AI75/AI63-1)*100</f>
        <v>1.850533339624949</v>
      </c>
    </row>
    <row r="76" spans="2:37" x14ac:dyDescent="0.15">
      <c r="B76" s="52"/>
      <c r="C76" s="59" t="s">
        <v>87</v>
      </c>
      <c r="D76" s="109">
        <v>94.797116041670733</v>
      </c>
      <c r="E76" s="110">
        <f t="shared" ref="E76" si="277">(D76/D75-1)*100</f>
        <v>3.4479865095481843</v>
      </c>
      <c r="F76" s="111">
        <f t="shared" ref="F76" si="278">(D76/D64-1)*100</f>
        <v>-2.5887439095595433E-3</v>
      </c>
      <c r="G76" s="109">
        <v>93.750214648559677</v>
      </c>
      <c r="H76" s="110">
        <f t="shared" ref="H76" si="279">(G76/G75-1)*100</f>
        <v>0.67342156994620872</v>
      </c>
      <c r="I76" s="111">
        <f t="shared" ref="I76" si="280">(G76/G64-1)*100</f>
        <v>-3.8095381831079633</v>
      </c>
      <c r="J76" s="109">
        <v>67.223234738805687</v>
      </c>
      <c r="K76" s="110">
        <f t="shared" ref="K76" si="281">(J76/J75-1)*100</f>
        <v>6.2079123192049224E-2</v>
      </c>
      <c r="L76" s="111">
        <f t="shared" ref="L76" si="282">(J76/J64-1)*100</f>
        <v>-27.986084559627312</v>
      </c>
      <c r="M76" s="109">
        <v>98.401462146244782</v>
      </c>
      <c r="N76" s="110">
        <f t="shared" ref="N76" si="283">(M76/M75-1)*100</f>
        <v>2.2093403198859107</v>
      </c>
      <c r="O76" s="111">
        <f t="shared" ref="O76" si="284">(M76/M64-1)*100</f>
        <v>-2.9076689831665337</v>
      </c>
      <c r="P76" s="109">
        <v>105.71786570197976</v>
      </c>
      <c r="Q76" s="110">
        <f t="shared" ref="Q76" si="285">(P76/P75-1)*100</f>
        <v>4.978793714847507</v>
      </c>
      <c r="R76" s="111">
        <f t="shared" ref="R76" si="286">(P76/P64-1)*100</f>
        <v>0.66815846466550255</v>
      </c>
      <c r="S76" s="109">
        <v>109.7666882450701</v>
      </c>
      <c r="T76" s="110">
        <f t="shared" ref="T76" si="287">(S76/S75-1)*100</f>
        <v>6.4137758921886778</v>
      </c>
      <c r="U76" s="111">
        <f t="shared" ref="U76" si="288">(S76/S64-1)*100</f>
        <v>-5.8744091829844631</v>
      </c>
      <c r="V76" s="109">
        <v>93.263641329237316</v>
      </c>
      <c r="W76" s="110">
        <f t="shared" ref="W76" si="289">(V76/V75-1)*100</f>
        <v>3.8769497861339541</v>
      </c>
      <c r="X76" s="111">
        <f t="shared" ref="X76" si="290">(V76/V64-1)*100</f>
        <v>-10.0172546271607</v>
      </c>
      <c r="Y76" s="109">
        <v>82.587894759431606</v>
      </c>
      <c r="Z76" s="110">
        <f t="shared" ref="Z76" si="291">(Y76/Y75-1)*100</f>
        <v>17.43133629135918</v>
      </c>
      <c r="AA76" s="111">
        <f t="shared" ref="AA76" si="292">(Y76/Y64-1)*100</f>
        <v>-30.691459283313961</v>
      </c>
      <c r="AB76" s="109">
        <v>94.116808123270815</v>
      </c>
      <c r="AC76" s="110">
        <f t="shared" ref="AC76" si="293">(AB76/AB75-1)*100</f>
        <v>2.4798513627640295</v>
      </c>
      <c r="AD76" s="111">
        <f t="shared" ref="AD76" si="294">(AB76/AB64-1)*100</f>
        <v>-5.7439327098755992</v>
      </c>
      <c r="AE76" s="115">
        <v>95.453216269364404</v>
      </c>
      <c r="AF76" s="116">
        <f t="shared" ref="AF76" si="295">(AE76/AE75-1)*100</f>
        <v>3.4667044346174736</v>
      </c>
      <c r="AG76" s="117">
        <f t="shared" ref="AG76" si="296">(AE76/AE64-1)*100</f>
        <v>-3.2178601452514499</v>
      </c>
      <c r="AI76" s="150">
        <v>106.6614146379252</v>
      </c>
      <c r="AJ76" s="143">
        <f t="shared" ref="AJ76" si="297">(AI76/AI75-1)*100</f>
        <v>2.2728526471253563</v>
      </c>
      <c r="AK76" s="144">
        <f t="shared" ref="AK76" si="298">(AI76/AI64-1)*100</f>
        <v>2.4131061938067022</v>
      </c>
    </row>
    <row r="77" spans="2:37" x14ac:dyDescent="0.15">
      <c r="B77" s="52"/>
      <c r="C77" s="59" t="s">
        <v>89</v>
      </c>
      <c r="D77" s="109">
        <v>95.393141496333214</v>
      </c>
      <c r="E77" s="110">
        <f t="shared" ref="E77" si="299">(D77/D76-1)*100</f>
        <v>0.62873796118489977</v>
      </c>
      <c r="F77" s="111">
        <f t="shared" ref="F77" si="300">(D77/D65-1)*100</f>
        <v>0.55986619132004645</v>
      </c>
      <c r="G77" s="109">
        <v>93.456379595206087</v>
      </c>
      <c r="H77" s="110">
        <f t="shared" ref="H77" si="301">(G77/G76-1)*100</f>
        <v>-0.31342333930123312</v>
      </c>
      <c r="I77" s="111">
        <f t="shared" ref="I77" si="302">(G77/G65-1)*100</f>
        <v>-2.99953544787529</v>
      </c>
      <c r="J77" s="109">
        <v>69.716537579105619</v>
      </c>
      <c r="K77" s="110">
        <f t="shared" ref="K77" si="303">(J77/J76-1)*100</f>
        <v>3.7089896818973456</v>
      </c>
      <c r="L77" s="111">
        <f t="shared" ref="L77" si="304">(J77/J65-1)*100</f>
        <v>-26.661582469196176</v>
      </c>
      <c r="M77" s="109">
        <v>98.427994539554717</v>
      </c>
      <c r="N77" s="110">
        <f t="shared" ref="N77" si="305">(M77/M76-1)*100</f>
        <v>2.6963413684333304E-2</v>
      </c>
      <c r="O77" s="111">
        <f t="shared" ref="O77" si="306">(M77/M65-1)*100</f>
        <v>-1.5414720081990518</v>
      </c>
      <c r="P77" s="109">
        <v>104.48034520077989</v>
      </c>
      <c r="Q77" s="110">
        <f t="shared" ref="Q77" si="307">(P77/P76-1)*100</f>
        <v>-1.1705878594716057</v>
      </c>
      <c r="R77" s="111">
        <f t="shared" ref="R77" si="308">(P77/P65-1)*100</f>
        <v>1.9012321908530971</v>
      </c>
      <c r="S77" s="109">
        <v>107.18939402543224</v>
      </c>
      <c r="T77" s="110">
        <f t="shared" ref="T77" si="309">(S77/S76-1)*100</f>
        <v>-2.3479748372144393</v>
      </c>
      <c r="U77" s="111">
        <f t="shared" ref="U77" si="310">(S77/S65-1)*100</f>
        <v>-1.5904351452801557</v>
      </c>
      <c r="V77" s="109">
        <v>93.143315372196255</v>
      </c>
      <c r="W77" s="110">
        <f t="shared" ref="W77" si="311">(V77/V76-1)*100</f>
        <v>-0.12901700526176674</v>
      </c>
      <c r="X77" s="111">
        <f t="shared" ref="X77" si="312">(V77/V65-1)*100</f>
        <v>-10.170819908137362</v>
      </c>
      <c r="Y77" s="109">
        <v>85.558822327649736</v>
      </c>
      <c r="Z77" s="110">
        <f t="shared" ref="Z77" si="313">(Y77/Y76-1)*100</f>
        <v>3.5972918027176615</v>
      </c>
      <c r="AA77" s="111">
        <f t="shared" ref="AA77" si="314">(Y77/Y65-1)*100</f>
        <v>-25.460328437924716</v>
      </c>
      <c r="AB77" s="109">
        <v>94.005006352488792</v>
      </c>
      <c r="AC77" s="110">
        <f t="shared" ref="AC77" si="315">(AB77/AB76-1)*100</f>
        <v>-0.11879044031708474</v>
      </c>
      <c r="AD77" s="111">
        <f t="shared" ref="AD77" si="316">(AB77/AB65-1)*100</f>
        <v>-2.9952976861339686</v>
      </c>
      <c r="AE77" s="115">
        <v>95.663227686678397</v>
      </c>
      <c r="AF77" s="116">
        <f t="shared" ref="AF77" si="317">(AE77/AE76-1)*100</f>
        <v>0.22001502466020284</v>
      </c>
      <c r="AG77" s="117">
        <f t="shared" ref="AG77" si="318">(AE77/AE65-1)*100</f>
        <v>-1.8922924393097285</v>
      </c>
      <c r="AI77" s="150">
        <v>105.82441032126221</v>
      </c>
      <c r="AJ77" s="143">
        <f t="shared" ref="AJ77" si="319">(AI77/AI76-1)*100</f>
        <v>-0.78473018523550486</v>
      </c>
      <c r="AK77" s="144">
        <f t="shared" ref="AK77" si="320">(AI77/AI65-1)*100</f>
        <v>2.6269581585239177</v>
      </c>
    </row>
    <row r="78" spans="2:37" x14ac:dyDescent="0.15">
      <c r="B78" s="57">
        <v>2024</v>
      </c>
      <c r="C78" s="58" t="s">
        <v>90</v>
      </c>
      <c r="D78" s="134">
        <v>92.243418874427434</v>
      </c>
      <c r="E78" s="122">
        <f t="shared" ref="E78" si="321">(D78/D77-1)*100</f>
        <v>-3.3018334153790851</v>
      </c>
      <c r="F78" s="123">
        <f t="shared" ref="F78" si="322">(D78/D66-1)*100</f>
        <v>-0.79262941540599874</v>
      </c>
      <c r="G78" s="134">
        <v>81.714185759563108</v>
      </c>
      <c r="H78" s="122">
        <f t="shared" ref="H78" si="323">(G78/G77-1)*100</f>
        <v>-12.564357710519857</v>
      </c>
      <c r="I78" s="123">
        <f t="shared" ref="I78" si="324">(G78/G66-1)*100</f>
        <v>-10.924597059697227</v>
      </c>
      <c r="J78" s="134">
        <v>72.682183386388758</v>
      </c>
      <c r="K78" s="122">
        <f t="shared" ref="K78" si="325">(J78/J77-1)*100</f>
        <v>4.253862727933222</v>
      </c>
      <c r="L78" s="123">
        <f t="shared" ref="L78" si="326">(J78/J66-1)*100</f>
        <v>-12.278682734894842</v>
      </c>
      <c r="M78" s="134">
        <v>93.735941922485935</v>
      </c>
      <c r="N78" s="122">
        <f t="shared" ref="N78" si="327">(M78/M77-1)*100</f>
        <v>-4.7669899595314984</v>
      </c>
      <c r="O78" s="123">
        <f t="shared" ref="O78" si="328">(M78/M66-1)*100</f>
        <v>-3.2790508411055797</v>
      </c>
      <c r="P78" s="134">
        <v>96.221992797468431</v>
      </c>
      <c r="Q78" s="122">
        <f t="shared" ref="Q78" si="329">(P78/P77-1)*100</f>
        <v>-7.9042162307574548</v>
      </c>
      <c r="R78" s="123">
        <f t="shared" ref="R78" si="330">(P78/P66-1)*100</f>
        <v>-3.4022610348838356E-2</v>
      </c>
      <c r="S78" s="134">
        <v>101.14441251850253</v>
      </c>
      <c r="T78" s="122">
        <f t="shared" ref="T78" si="331">(S78/S77-1)*100</f>
        <v>-5.6395332410363652</v>
      </c>
      <c r="U78" s="123">
        <f t="shared" ref="U78" si="332">(S78/S66-1)*100</f>
        <v>0.6706958658005302</v>
      </c>
      <c r="V78" s="134">
        <v>87.184113463121207</v>
      </c>
      <c r="W78" s="122">
        <f t="shared" ref="W78" si="333">(V78/V77-1)*100</f>
        <v>-6.3978846847595694</v>
      </c>
      <c r="X78" s="123">
        <f t="shared" ref="X78" si="334">(V78/V66-1)*100</f>
        <v>-10.663883252314911</v>
      </c>
      <c r="Y78" s="134">
        <v>80.220917043430163</v>
      </c>
      <c r="Z78" s="122">
        <f t="shared" ref="Z78" si="335">(Y78/Y77-1)*100</f>
        <v>-6.2388718533057048</v>
      </c>
      <c r="AA78" s="123">
        <f t="shared" ref="AA78" si="336">(Y78/Y66-1)*100</f>
        <v>-4.914589888698262</v>
      </c>
      <c r="AB78" s="134">
        <v>91.237626642547582</v>
      </c>
      <c r="AC78" s="122">
        <f t="shared" ref="AC78" si="337">(AB78/AB77-1)*100</f>
        <v>-2.9438641805569543</v>
      </c>
      <c r="AD78" s="123">
        <f t="shared" ref="AD78" si="338">(AB78/AB66-1)*100</f>
        <v>1.416029160582144</v>
      </c>
      <c r="AE78" s="112">
        <v>91.745336388298881</v>
      </c>
      <c r="AF78" s="113">
        <f t="shared" ref="AF78" si="339">(AE78/AE77-1)*100</f>
        <v>-4.0955039811238825</v>
      </c>
      <c r="AG78" s="114">
        <f t="shared" ref="AG78" si="340">(AE78/AE66-1)*100</f>
        <v>-1.2846077610078277</v>
      </c>
      <c r="AI78" s="154">
        <v>103.6</v>
      </c>
      <c r="AJ78" s="141">
        <f t="shared" ref="AJ78" si="341">(AI78/AI77-1)*100</f>
        <v>-2.1019822501342933</v>
      </c>
      <c r="AK78" s="142">
        <f t="shared" ref="AK78" si="342">(AI78/AI66-1)*100</f>
        <v>1.6813500022492933</v>
      </c>
    </row>
    <row r="79" spans="2:37" x14ac:dyDescent="0.15">
      <c r="B79" s="52"/>
      <c r="C79" s="59" t="s">
        <v>92</v>
      </c>
      <c r="D79" s="156">
        <v>93.898458749418452</v>
      </c>
      <c r="E79" s="110">
        <f t="shared" ref="E79" si="343">(D79/D78-1)*100</f>
        <v>1.7942091643893265</v>
      </c>
      <c r="F79" s="111">
        <f t="shared" ref="F79" si="344">(D79/D67-1)*100</f>
        <v>2.4712350600355926</v>
      </c>
      <c r="G79" s="109">
        <v>83.71394830935661</v>
      </c>
      <c r="H79" s="110">
        <f t="shared" ref="H79" si="345">(G79/G78-1)*100</f>
        <v>2.4472648551839393</v>
      </c>
      <c r="I79" s="111">
        <f t="shared" ref="I79" si="346">(G79/G67-1)*100</f>
        <v>-3.7284515165426413</v>
      </c>
      <c r="J79" s="109">
        <v>64.208761057479947</v>
      </c>
      <c r="K79" s="110">
        <f t="shared" ref="K79" si="347">(J79/J78-1)*100</f>
        <v>-11.658183524651289</v>
      </c>
      <c r="L79" s="111">
        <f t="shared" ref="L79" si="348">(J79/J67-1)*100</f>
        <v>-15.31837004196025</v>
      </c>
      <c r="M79" s="109">
        <v>96.125274346280591</v>
      </c>
      <c r="N79" s="110">
        <f t="shared" ref="N79" si="349">(M79/M78-1)*100</f>
        <v>2.5490034823253627</v>
      </c>
      <c r="O79" s="111">
        <f t="shared" ref="O79" si="350">(M79/M67-1)*100</f>
        <v>1.6468096719495895</v>
      </c>
      <c r="P79" s="109">
        <v>90.329049987167892</v>
      </c>
      <c r="Q79" s="110">
        <f t="shared" ref="Q79" si="351">(P79/P78-1)*100</f>
        <v>-6.1243200634019557</v>
      </c>
      <c r="R79" s="111">
        <f t="shared" ref="R79" si="352">(P79/P67-1)*100</f>
        <v>-1.166980577980048</v>
      </c>
      <c r="S79" s="109">
        <v>98.524718628976402</v>
      </c>
      <c r="T79" s="110">
        <f t="shared" ref="T79" si="353">(S79/S78-1)*100</f>
        <v>-2.5900529987723298</v>
      </c>
      <c r="U79" s="111">
        <f t="shared" ref="U79" si="354">(S79/S67-1)*100</f>
        <v>6.7971045417986709</v>
      </c>
      <c r="V79" s="109">
        <v>70.544158751220621</v>
      </c>
      <c r="W79" s="110">
        <f t="shared" ref="W79" si="355">(V79/V78-1)*100</f>
        <v>-19.085994054340272</v>
      </c>
      <c r="X79" s="111">
        <f t="shared" ref="X79" si="356">(V79/V67-1)*100</f>
        <v>-25.128897288253992</v>
      </c>
      <c r="Y79" s="109">
        <v>74.909066578817701</v>
      </c>
      <c r="Z79" s="110">
        <f t="shared" ref="Z79" si="357">(Y79/Y78-1)*100</f>
        <v>-6.621527975972552</v>
      </c>
      <c r="AA79" s="111">
        <f t="shared" ref="AA79" si="358">(Y79/Y67-1)*100</f>
        <v>1.9691436371708226</v>
      </c>
      <c r="AB79" s="109">
        <v>86.519947679463414</v>
      </c>
      <c r="AC79" s="110">
        <f t="shared" ref="AC79" si="359">(AB79/AB78-1)*100</f>
        <v>-5.1707602846435048</v>
      </c>
      <c r="AD79" s="111">
        <f t="shared" ref="AD79" si="360">(AB79/AB67-1)*100</f>
        <v>0.33688914058567221</v>
      </c>
      <c r="AE79" s="115">
        <v>91.328657262832508</v>
      </c>
      <c r="AF79" s="116">
        <f t="shared" ref="AF79" si="361">(AE79/AE78-1)*100</f>
        <v>-0.4541692710165024</v>
      </c>
      <c r="AG79" s="117">
        <f t="shared" ref="AG79" si="362">(AE79/AE67-1)*100</f>
        <v>1.4349993478125045</v>
      </c>
      <c r="AI79" s="155">
        <v>102.1</v>
      </c>
      <c r="AJ79" s="143">
        <f t="shared" ref="AJ79" si="363">(AI79/AI78-1)*100</f>
        <v>-1.4478764478764505</v>
      </c>
      <c r="AK79" s="144">
        <f t="shared" ref="AK79" si="364">(AI79/AI67-1)*100</f>
        <v>0.68082412020067373</v>
      </c>
    </row>
    <row r="80" spans="2:37" x14ac:dyDescent="0.15">
      <c r="B80" s="52"/>
      <c r="C80" s="59" t="s">
        <v>74</v>
      </c>
      <c r="D80" s="109">
        <v>91.746508286576486</v>
      </c>
      <c r="E80" s="110">
        <f t="shared" ref="E80:E81" si="365">(D80/D79-1)*100</f>
        <v>-2.2917846485475901</v>
      </c>
      <c r="F80" s="111">
        <f t="shared" ref="F80:F81" si="366">(D80/D68-1)*100</f>
        <v>-1.3820088680109199</v>
      </c>
      <c r="G80" s="109">
        <v>84.771550486223532</v>
      </c>
      <c r="H80" s="110">
        <f t="shared" ref="H80:H81" si="367">(G80/G79-1)*100</f>
        <v>1.2633524021094633</v>
      </c>
      <c r="I80" s="111">
        <f t="shared" ref="I80:I81" si="368">(G80/G68-1)*100</f>
        <v>-5.2441497881491106</v>
      </c>
      <c r="J80" s="109">
        <v>71.830274424760702</v>
      </c>
      <c r="K80" s="110">
        <f t="shared" ref="K80:K81" si="369">(J80/J79-1)*100</f>
        <v>11.869896322182495</v>
      </c>
      <c r="L80" s="111">
        <f t="shared" ref="L80:L81" si="370">(J80/J68-1)*100</f>
        <v>-8.5936998424206994</v>
      </c>
      <c r="M80" s="109">
        <v>97.227252155065671</v>
      </c>
      <c r="N80" s="110">
        <f t="shared" ref="N80:N81" si="371">(M80/M79-1)*100</f>
        <v>1.1463975695042761</v>
      </c>
      <c r="O80" s="111">
        <f t="shared" ref="O80:O81" si="372">(M80/M68-1)*100</f>
        <v>-2.1678031842179202</v>
      </c>
      <c r="P80" s="109">
        <v>90.160624770605978</v>
      </c>
      <c r="Q80" s="110">
        <f t="shared" ref="Q80:Q81" si="373">(P80/P79-1)*100</f>
        <v>-0.18645742049301361</v>
      </c>
      <c r="R80" s="111">
        <f t="shared" ref="R80:R81" si="374">(P80/P68-1)*100</f>
        <v>-5.8302588319116389</v>
      </c>
      <c r="S80" s="109">
        <v>99.775508890680783</v>
      </c>
      <c r="T80" s="110">
        <f t="shared" ref="T80:T81" si="375">(S80/S79-1)*100</f>
        <v>1.26951924259191</v>
      </c>
      <c r="U80" s="111">
        <f t="shared" ref="U80:U81" si="376">(S80/S68-1)*100</f>
        <v>4.6986477682614991</v>
      </c>
      <c r="V80" s="109">
        <v>72.928541060884058</v>
      </c>
      <c r="W80" s="110">
        <f t="shared" ref="W80:W81" si="377">(V80/V79-1)*100</f>
        <v>3.3799854614074309</v>
      </c>
      <c r="X80" s="111">
        <f t="shared" ref="X80:X81" si="378">(V80/V68-1)*100</f>
        <v>-22.373964384900891</v>
      </c>
      <c r="Y80" s="109">
        <v>88.073143146208963</v>
      </c>
      <c r="Z80" s="110">
        <f t="shared" ref="Z80:Z81" si="379">(Y80/Y79-1)*100</f>
        <v>17.573408892420652</v>
      </c>
      <c r="AA80" s="111">
        <f t="shared" ref="AA80:AA81" si="380">(Y80/Y68-1)*100</f>
        <v>6.0914442187675721</v>
      </c>
      <c r="AB80" s="109">
        <v>85.609957400014707</v>
      </c>
      <c r="AC80" s="110">
        <f t="shared" ref="AC80:AC81" si="381">(AB80/AB79-1)*100</f>
        <v>-1.0517693362691483</v>
      </c>
      <c r="AD80" s="111">
        <f t="shared" ref="AD80:AD81" si="382">(AB80/AB68-1)*100</f>
        <v>-0.3143488400586647</v>
      </c>
      <c r="AE80" s="115">
        <v>90.582933025233515</v>
      </c>
      <c r="AF80" s="116">
        <f t="shared" ref="AF80" si="383">(AE80/AE79-1)*100</f>
        <v>-0.81652819602163751</v>
      </c>
      <c r="AG80" s="117">
        <f t="shared" ref="AG80" si="384">(AE80/AE68-1)*100</f>
        <v>-1.6560611958696292</v>
      </c>
      <c r="AI80" s="155">
        <v>102.6</v>
      </c>
      <c r="AJ80" s="143">
        <f t="shared" ref="AJ80" si="385">(AI80/AI79-1)*100</f>
        <v>0.48971596474045587</v>
      </c>
      <c r="AK80" s="144">
        <f t="shared" ref="AK80" si="386">(AI80/AI68-1)*100</f>
        <v>-0.83763758905244234</v>
      </c>
    </row>
    <row r="81" spans="2:37" x14ac:dyDescent="0.15">
      <c r="B81" s="52"/>
      <c r="C81" s="59" t="s">
        <v>75</v>
      </c>
      <c r="D81" s="130">
        <v>94.5</v>
      </c>
      <c r="E81" s="92">
        <f t="shared" si="365"/>
        <v>3.0011951025131101</v>
      </c>
      <c r="F81" s="93">
        <f t="shared" si="366"/>
        <v>-3.1518404319408333E-2</v>
      </c>
      <c r="G81" s="109">
        <v>102.8</v>
      </c>
      <c r="H81" s="92">
        <f t="shared" si="367"/>
        <v>21.267098938701512</v>
      </c>
      <c r="I81" s="93">
        <f t="shared" si="368"/>
        <v>15.455440093292005</v>
      </c>
      <c r="J81" s="109">
        <v>74.7</v>
      </c>
      <c r="K81" s="92">
        <f t="shared" si="369"/>
        <v>3.9951477259706492</v>
      </c>
      <c r="L81" s="93">
        <f t="shared" si="370"/>
        <v>-7.7571963995189064</v>
      </c>
      <c r="M81" s="109">
        <v>101.5</v>
      </c>
      <c r="N81" s="92">
        <f t="shared" si="371"/>
        <v>4.3945989938292351</v>
      </c>
      <c r="O81" s="93">
        <f t="shared" si="372"/>
        <v>1.5309395030581596</v>
      </c>
      <c r="P81" s="109">
        <v>95.2</v>
      </c>
      <c r="Q81" s="92">
        <f t="shared" si="373"/>
        <v>5.5893304224716944</v>
      </c>
      <c r="R81" s="93">
        <f t="shared" si="374"/>
        <v>-5.0936526830092639</v>
      </c>
      <c r="S81" s="109">
        <v>107.3</v>
      </c>
      <c r="T81" s="92">
        <f t="shared" si="375"/>
        <v>7.5414209288207523</v>
      </c>
      <c r="U81" s="93">
        <f t="shared" si="376"/>
        <v>8.6745122923791875</v>
      </c>
      <c r="V81" s="109">
        <v>79.900000000000006</v>
      </c>
      <c r="W81" s="92">
        <f t="shared" si="377"/>
        <v>9.5593012525725172</v>
      </c>
      <c r="X81" s="93">
        <f t="shared" si="378"/>
        <v>-15.745445322387875</v>
      </c>
      <c r="Y81" s="109">
        <v>96.7</v>
      </c>
      <c r="Z81" s="92">
        <f t="shared" si="379"/>
        <v>9.7951050066076526</v>
      </c>
      <c r="AA81" s="93">
        <f t="shared" si="380"/>
        <v>9.2939117266191538</v>
      </c>
      <c r="AB81" s="109">
        <v>88.4</v>
      </c>
      <c r="AC81" s="92">
        <f t="shared" si="381"/>
        <v>3.2590164564020974</v>
      </c>
      <c r="AD81" s="93">
        <f t="shared" si="382"/>
        <v>0.49152135203669456</v>
      </c>
      <c r="AE81" s="115">
        <v>94.1</v>
      </c>
      <c r="AF81" s="116">
        <f t="shared" ref="AF81" si="387">(AE81/AE80-1)*100</f>
        <v>3.8827037912172013</v>
      </c>
      <c r="AG81" s="117">
        <f t="shared" ref="AG81" si="388">(AE81/AE69-1)*100</f>
        <v>-1.4616119662380633E-2</v>
      </c>
      <c r="AI81" s="155">
        <v>103.8</v>
      </c>
      <c r="AJ81" s="143">
        <f t="shared" ref="AJ81" si="389">(AI81/AI80-1)*100</f>
        <v>1.1695906432748648</v>
      </c>
      <c r="AK81" s="144">
        <f t="shared" ref="AK81" si="390">(AI81/AI69-1)*100</f>
        <v>-1.001509301720982</v>
      </c>
    </row>
    <row r="82" spans="2:37" x14ac:dyDescent="0.15">
      <c r="B82" s="52"/>
      <c r="C82" s="59" t="s">
        <v>76</v>
      </c>
      <c r="D82" s="130">
        <v>88.6</v>
      </c>
      <c r="E82" s="92">
        <f t="shared" ref="E82" si="391">(D82/D81-1)*100</f>
        <v>-6.2433862433862508</v>
      </c>
      <c r="F82" s="93">
        <f t="shared" ref="F82" si="392">(D82/D70-1)*100</f>
        <v>-3.8836718955361893</v>
      </c>
      <c r="G82" s="109">
        <v>96.9</v>
      </c>
      <c r="H82" s="92">
        <f t="shared" ref="H82" si="393">(G82/G81-1)*100</f>
        <v>-5.7392996108949319</v>
      </c>
      <c r="I82" s="93">
        <f t="shared" ref="I82" si="394">(G82/G70-1)*100</f>
        <v>15.87787072035114</v>
      </c>
      <c r="J82" s="109">
        <v>85.6</v>
      </c>
      <c r="K82" s="92">
        <f t="shared" ref="K82" si="395">(J82/J81-1)*100</f>
        <v>14.591700133868791</v>
      </c>
      <c r="L82" s="93">
        <f t="shared" ref="L82" si="396">(J82/J70-1)*100</f>
        <v>4.1588216815650947</v>
      </c>
      <c r="M82" s="109">
        <v>103.6</v>
      </c>
      <c r="N82" s="92">
        <f t="shared" ref="N82" si="397">(M82/M81-1)*100</f>
        <v>2.0689655172413834</v>
      </c>
      <c r="O82" s="93">
        <f t="shared" ref="O82" si="398">(M82/M70-1)*100</f>
        <v>7.4240407020000898</v>
      </c>
      <c r="P82" s="109">
        <v>96.7</v>
      </c>
      <c r="Q82" s="92">
        <f t="shared" ref="Q82" si="399">(P82/P81-1)*100</f>
        <v>1.5756302521008347</v>
      </c>
      <c r="R82" s="93">
        <f t="shared" ref="R82" si="400">(P82/P70-1)*100</f>
        <v>-3.6390027167560124</v>
      </c>
      <c r="S82" s="109">
        <v>103.7</v>
      </c>
      <c r="T82" s="92">
        <f t="shared" ref="T82" si="401">(S82/S81-1)*100</f>
        <v>-3.3550792171481825</v>
      </c>
      <c r="U82" s="93">
        <f t="shared" ref="U82" si="402">(S82/S70-1)*100</f>
        <v>4.9463101878811866</v>
      </c>
      <c r="V82" s="109">
        <v>94.8</v>
      </c>
      <c r="W82" s="92">
        <f t="shared" ref="W82" si="403">(V82/V81-1)*100</f>
        <v>18.648310387984978</v>
      </c>
      <c r="X82" s="93">
        <f t="shared" ref="X82" si="404">(V82/V70-1)*100</f>
        <v>2.7503168053474969</v>
      </c>
      <c r="Y82" s="109">
        <v>103.7</v>
      </c>
      <c r="Z82" s="92">
        <f t="shared" ref="Z82" si="405">(Y82/Y81-1)*100</f>
        <v>7.2388831437435464</v>
      </c>
      <c r="AA82" s="93">
        <f t="shared" ref="AA82" si="406">(Y82/Y70-1)*100</f>
        <v>27.102156874768713</v>
      </c>
      <c r="AB82" s="109">
        <v>90</v>
      </c>
      <c r="AC82" s="92">
        <f t="shared" ref="AC82" si="407">(AB82/AB81-1)*100</f>
        <v>1.8099547511312153</v>
      </c>
      <c r="AD82" s="93">
        <f t="shared" ref="AD82" si="408">(AB82/AB70-1)*100</f>
        <v>3.6413516143658287</v>
      </c>
      <c r="AE82" s="115">
        <v>91.5</v>
      </c>
      <c r="AF82" s="116">
        <f t="shared" ref="AF82" si="409">(AE82/AE81-1)*100</f>
        <v>-2.763018065887346</v>
      </c>
      <c r="AG82" s="117">
        <f t="shared" ref="AG82" si="410">(AE82/AE70-1)*100</f>
        <v>-0.77523697585727414</v>
      </c>
      <c r="AI82" s="155">
        <v>103.8</v>
      </c>
      <c r="AJ82" s="143">
        <f t="shared" ref="AJ82" si="411">(AI82/AI81-1)*100</f>
        <v>0</v>
      </c>
      <c r="AK82" s="144">
        <f t="shared" ref="AK82" si="412">(AI82/AI70-1)*100</f>
        <v>-0.24228786784405987</v>
      </c>
    </row>
    <row r="83" spans="2:37" x14ac:dyDescent="0.15">
      <c r="B83" s="52"/>
      <c r="C83" s="59" t="s">
        <v>71</v>
      </c>
      <c r="D83" s="130">
        <v>89.1</v>
      </c>
      <c r="E83" s="92">
        <f t="shared" ref="E83" si="413">(D83/D82-1)*100</f>
        <v>0.56433408577878375</v>
      </c>
      <c r="F83" s="93">
        <f t="shared" ref="F83" si="414">(D83/D71-1)*100</f>
        <v>-0.6449064971530527</v>
      </c>
      <c r="G83" s="109">
        <v>94.3</v>
      </c>
      <c r="H83" s="92">
        <f t="shared" ref="H83" si="415">(G83/G82-1)*100</f>
        <v>-2.6831785345717285</v>
      </c>
      <c r="I83" s="93">
        <f t="shared" ref="I83" si="416">(G83/G71-1)*100</f>
        <v>19.118214945218238</v>
      </c>
      <c r="J83" s="109">
        <v>76.7</v>
      </c>
      <c r="K83" s="92">
        <f t="shared" ref="K83" si="417">(J83/J82-1)*100</f>
        <v>-10.397196261682229</v>
      </c>
      <c r="L83" s="93">
        <f t="shared" ref="L83" si="418">(J83/J71-1)*100</f>
        <v>6.1199231314486457</v>
      </c>
      <c r="M83" s="109">
        <v>100.7</v>
      </c>
      <c r="N83" s="92">
        <f t="shared" ref="N83" si="419">(M83/M82-1)*100</f>
        <v>-2.7992277992277881</v>
      </c>
      <c r="O83" s="93">
        <f t="shared" ref="O83" si="420">(M83/M71-1)*100</f>
        <v>12.906396781867514</v>
      </c>
      <c r="P83" s="109">
        <v>95.9</v>
      </c>
      <c r="Q83" s="92">
        <f t="shared" ref="Q83" si="421">(P83/P82-1)*100</f>
        <v>-0.82730093071354815</v>
      </c>
      <c r="R83" s="93">
        <f t="shared" ref="R83" si="422">(P83/P71-1)*100</f>
        <v>-2.008939711759139</v>
      </c>
      <c r="S83" s="109">
        <v>100</v>
      </c>
      <c r="T83" s="92">
        <f t="shared" ref="T83" si="423">(S83/S82-1)*100</f>
        <v>-3.567984570877536</v>
      </c>
      <c r="U83" s="93">
        <f t="shared" ref="U83" si="424">(S83/S71-1)*100</f>
        <v>4.200722671042656</v>
      </c>
      <c r="V83" s="109">
        <v>94.7</v>
      </c>
      <c r="W83" s="92">
        <f t="shared" ref="W83" si="425">(V83/V82-1)*100</f>
        <v>-0.10548523206750371</v>
      </c>
      <c r="X83" s="93">
        <f t="shared" ref="X83" si="426">(V83/V71-1)*100</f>
        <v>4.329316806710426</v>
      </c>
      <c r="Y83" s="109">
        <v>81.599999999999994</v>
      </c>
      <c r="Z83" s="92">
        <f t="shared" ref="Z83" si="427">(Y83/Y82-1)*100</f>
        <v>-21.311475409836078</v>
      </c>
      <c r="AA83" s="93">
        <f t="shared" ref="AA83" si="428">(Y83/Y71-1)*100</f>
        <v>32.273307601793256</v>
      </c>
      <c r="AB83" s="109">
        <v>89.1</v>
      </c>
      <c r="AC83" s="92">
        <f t="shared" ref="AC83" si="429">(AB83/AB82-1)*100</f>
        <v>-1.0000000000000009</v>
      </c>
      <c r="AD83" s="93">
        <f t="shared" ref="AD83" si="430">(AB83/AB71-1)*100</f>
        <v>6.3556593639264136</v>
      </c>
      <c r="AE83" s="115">
        <v>89</v>
      </c>
      <c r="AF83" s="116">
        <f t="shared" ref="AF83" si="431">(AE83/AE82-1)*100</f>
        <v>-2.732240437158473</v>
      </c>
      <c r="AG83" s="117">
        <f t="shared" ref="AG83" si="432">(AE83/AE71-1)*100</f>
        <v>0.58764872454135642</v>
      </c>
      <c r="AI83" s="155">
        <v>103.4</v>
      </c>
      <c r="AJ83" s="143">
        <f t="shared" ref="AJ83" si="433">(AI83/AI82-1)*100</f>
        <v>-0.38535645472060898</v>
      </c>
      <c r="AK83" s="144">
        <f t="shared" ref="AK83" si="434">(AI83/AI71-1)*100</f>
        <v>6.0803950314936017E-2</v>
      </c>
    </row>
    <row r="84" spans="2:37" x14ac:dyDescent="0.15">
      <c r="B84" s="52"/>
      <c r="C84" s="59" t="s">
        <v>78</v>
      </c>
      <c r="D84" s="130">
        <v>87.5</v>
      </c>
      <c r="E84" s="92">
        <f>(D84/D83-1)*100</f>
        <v>-1.7957351290684542</v>
      </c>
      <c r="F84" s="93">
        <f>(D84/D72-1)*100</f>
        <v>-2.1236227858802748</v>
      </c>
      <c r="G84" s="109">
        <v>84.1</v>
      </c>
      <c r="H84" s="92">
        <f>(G84/G83-1)*100</f>
        <v>-10.816542948038176</v>
      </c>
      <c r="I84" s="93">
        <f>(G84/G72-1)*100</f>
        <v>5.5730745004355597</v>
      </c>
      <c r="J84" s="109">
        <v>73</v>
      </c>
      <c r="K84" s="92">
        <f>(J84/J83-1)*100</f>
        <v>-4.8239895697522854</v>
      </c>
      <c r="L84" s="93">
        <f>(J84/J72-1)*100</f>
        <v>7.687871293065518</v>
      </c>
      <c r="M84" s="109">
        <v>98.7</v>
      </c>
      <c r="N84" s="92">
        <f>(M84/M83-1)*100</f>
        <v>-1.9860973187686204</v>
      </c>
      <c r="O84" s="93">
        <f>(M84/M72-1)*100</f>
        <v>12.023441775510069</v>
      </c>
      <c r="P84" s="109">
        <v>97.6</v>
      </c>
      <c r="Q84" s="92">
        <f>(P84/P83-1)*100</f>
        <v>1.7726798748696426</v>
      </c>
      <c r="R84" s="93">
        <f>(P84/P72-1)*100</f>
        <v>-0.53664339768376701</v>
      </c>
      <c r="S84" s="109">
        <v>94.8</v>
      </c>
      <c r="T84" s="92">
        <f>(S84/S83-1)*100</f>
        <v>-5.2000000000000046</v>
      </c>
      <c r="U84" s="93">
        <f>(S84/S72-1)*100</f>
        <v>0.79902911058153947</v>
      </c>
      <c r="V84" s="109">
        <v>94</v>
      </c>
      <c r="W84" s="92">
        <f>(V84/V83-1)*100</f>
        <v>-0.73917634635691787</v>
      </c>
      <c r="X84" s="93">
        <f>(V84/V72-1)*100</f>
        <v>5.4759738863584317</v>
      </c>
      <c r="Y84" s="109">
        <v>69</v>
      </c>
      <c r="Z84" s="92">
        <f>(Y84/Y83-1)*100</f>
        <v>-15.441176470588225</v>
      </c>
      <c r="AA84" s="93">
        <f>(Y84/Y72-1)*100</f>
        <v>27.874895980714619</v>
      </c>
      <c r="AB84" s="109">
        <v>88.1</v>
      </c>
      <c r="AC84" s="92">
        <f>(AB84/AB83-1)*100</f>
        <v>-1.1223344556677839</v>
      </c>
      <c r="AD84" s="93">
        <f>(AB84/AB72-1)*100</f>
        <v>6.6153299243324915</v>
      </c>
      <c r="AE84" s="115">
        <v>88.8</v>
      </c>
      <c r="AF84" s="116">
        <f>(AE84/AE83-1)*100</f>
        <v>-0.22471910112359383</v>
      </c>
      <c r="AG84" s="117">
        <f>(AE84/AE72-1)*100</f>
        <v>1.2490697149196039</v>
      </c>
      <c r="AI84" s="155">
        <v>104.8</v>
      </c>
      <c r="AJ84" s="143">
        <f>(AI84/AI83-1)*100</f>
        <v>1.3539651837524147</v>
      </c>
      <c r="AK84" s="144">
        <f>(AI84/AI72-1)*100</f>
        <v>0.80356999350601477</v>
      </c>
    </row>
    <row r="85" spans="2:37" x14ac:dyDescent="0.15">
      <c r="B85" s="52"/>
      <c r="C85" s="59" t="s">
        <v>81</v>
      </c>
      <c r="D85" s="130">
        <v>85.8</v>
      </c>
      <c r="E85" s="92">
        <f>(D85/D84-1)*100</f>
        <v>-1.9428571428571462</v>
      </c>
      <c r="F85" s="93">
        <f>(D85/D73-1)*100</f>
        <v>-4.645730708203577</v>
      </c>
      <c r="G85" s="109">
        <v>81.900000000000006</v>
      </c>
      <c r="H85" s="92">
        <f>(G85/G84-1)*100</f>
        <v>-2.6159334126040323</v>
      </c>
      <c r="I85" s="93">
        <f>(G85/G73-1)*100</f>
        <v>-3.4524384839820232</v>
      </c>
      <c r="J85" s="109">
        <v>71</v>
      </c>
      <c r="K85" s="92">
        <f>(J85/J84-1)*100</f>
        <v>-2.7397260273972601</v>
      </c>
      <c r="L85" s="93">
        <f>(J85/J73-1)*100</f>
        <v>5.0410790582933185</v>
      </c>
      <c r="M85" s="109">
        <v>92.6</v>
      </c>
      <c r="N85" s="92">
        <f>(M85/M84-1)*100</f>
        <v>-6.180344478216826</v>
      </c>
      <c r="O85" s="93">
        <f>(M85/M73-1)*100</f>
        <v>2.9273439889685005</v>
      </c>
      <c r="P85" s="109">
        <v>94.4</v>
      </c>
      <c r="Q85" s="92">
        <f>(P85/P84-1)*100</f>
        <v>-3.2786885245901565</v>
      </c>
      <c r="R85" s="93">
        <f>(P85/P73-1)*100</f>
        <v>-3.8178452830853638</v>
      </c>
      <c r="S85" s="109">
        <v>91.3</v>
      </c>
      <c r="T85" s="92">
        <f>(S85/S84-1)*100</f>
        <v>-3.6919831223628741</v>
      </c>
      <c r="U85" s="93">
        <f>(S85/S73-1)*100</f>
        <v>-1.9818535407725379</v>
      </c>
      <c r="V85" s="109">
        <v>91.6</v>
      </c>
      <c r="W85" s="92">
        <f>(V85/V84-1)*100</f>
        <v>-2.5531914893617058</v>
      </c>
      <c r="X85" s="93">
        <f>(V85/V73-1)*100</f>
        <v>2.4789443692226909</v>
      </c>
      <c r="Y85" s="109">
        <v>51.4</v>
      </c>
      <c r="Z85" s="92">
        <f>(Y85/Y84-1)*100</f>
        <v>-25.507246376811597</v>
      </c>
      <c r="AA85" s="93">
        <f>(Y85/Y73-1)*100</f>
        <v>-8.4594413884373161</v>
      </c>
      <c r="AB85" s="109">
        <v>88.3</v>
      </c>
      <c r="AC85" s="92">
        <f>(AB85/AB84-1)*100</f>
        <v>0.22701475595914289</v>
      </c>
      <c r="AD85" s="93">
        <f>(AB85/AB73-1)*100</f>
        <v>2.7848446215191336</v>
      </c>
      <c r="AE85" s="115">
        <v>86.4</v>
      </c>
      <c r="AF85" s="116">
        <f>(AE85/AE84-1)*100</f>
        <v>-2.7027027027026973</v>
      </c>
      <c r="AG85" s="117">
        <f>(AE85/AE73-1)*100</f>
        <v>-2.7699850833673323</v>
      </c>
      <c r="AI85" s="155">
        <v>103.5</v>
      </c>
      <c r="AJ85" s="143">
        <f>(AI85/AI84-1)*100</f>
        <v>-1.2404580152671763</v>
      </c>
      <c r="AK85" s="144">
        <f>(AI85/AI73-1)*100</f>
        <v>-0.14476859268990339</v>
      </c>
    </row>
    <row r="86" spans="2:37" x14ac:dyDescent="0.15">
      <c r="B86" s="52"/>
      <c r="C86" s="59" t="s">
        <v>83</v>
      </c>
      <c r="D86" s="130">
        <v>87.8</v>
      </c>
      <c r="E86" s="92">
        <f>(D86/D85-1)*100</f>
        <v>2.3310023310023409</v>
      </c>
      <c r="F86" s="93">
        <f>(D86/D74-1)*100</f>
        <v>-3.5736444090597508</v>
      </c>
      <c r="G86" s="109">
        <v>83.6</v>
      </c>
      <c r="H86" s="92">
        <f>(G86/G85-1)*100</f>
        <v>2.0757020757020683</v>
      </c>
      <c r="I86" s="93">
        <f>(G86/G74-1)*100</f>
        <v>-5.5040581625806162</v>
      </c>
      <c r="J86" s="109">
        <v>71.400000000000006</v>
      </c>
      <c r="K86" s="92">
        <f>(J86/J85-1)*100</f>
        <v>0.56338028169014009</v>
      </c>
      <c r="L86" s="93">
        <f>(J86/J74-1)*100</f>
        <v>8.0301440128585746</v>
      </c>
      <c r="M86" s="109">
        <v>93</v>
      </c>
      <c r="N86" s="92">
        <f>(M86/M85-1)*100</f>
        <v>0.43196544276458138</v>
      </c>
      <c r="O86" s="93">
        <f>(M86/M74-1)*100</f>
        <v>1.1049884789869013</v>
      </c>
      <c r="P86" s="109">
        <v>96</v>
      </c>
      <c r="Q86" s="92">
        <f>(P86/P85-1)*100</f>
        <v>1.6949152542372836</v>
      </c>
      <c r="R86" s="93">
        <f>(P86/P74-1)*100</f>
        <v>-2.0579131851569232</v>
      </c>
      <c r="S86" s="109">
        <v>97.7</v>
      </c>
      <c r="T86" s="92">
        <f>(S86/S85-1)*100</f>
        <v>7.0098576122672673</v>
      </c>
      <c r="U86" s="93">
        <f>(S86/S74-1)*100</f>
        <v>0.11695464279064538</v>
      </c>
      <c r="V86" s="109">
        <v>91.3</v>
      </c>
      <c r="W86" s="92">
        <f>(V86/V85-1)*100</f>
        <v>-0.32751091703056012</v>
      </c>
      <c r="X86" s="93">
        <f>(V86/V74-1)*100</f>
        <v>5.4077146326156678</v>
      </c>
      <c r="Y86" s="109">
        <v>56.4</v>
      </c>
      <c r="Z86" s="92">
        <f>(Y86/Y85-1)*100</f>
        <v>9.7276264591439787</v>
      </c>
      <c r="AA86" s="93">
        <f>(Y86/Y74-1)*100</f>
        <v>-9.1844502050389636</v>
      </c>
      <c r="AB86" s="109">
        <v>91.6</v>
      </c>
      <c r="AC86" s="92">
        <f>(AB86/AB85-1)*100</f>
        <v>3.737259343148347</v>
      </c>
      <c r="AD86" s="93">
        <f>(AB86/AB74-1)*100</f>
        <v>3.130572919379393</v>
      </c>
      <c r="AE86" s="115">
        <v>88.4</v>
      </c>
      <c r="AF86" s="116">
        <f>(AE86/AE85-1)*100</f>
        <v>2.314814814814814</v>
      </c>
      <c r="AG86" s="117">
        <f>(AE86/AE74-1)*100</f>
        <v>-2.0325635089013194</v>
      </c>
      <c r="AI86" s="155">
        <v>103.9</v>
      </c>
      <c r="AJ86" s="143">
        <f>(AI86/AI85-1)*100</f>
        <v>0.38647342995170586</v>
      </c>
      <c r="AK86" s="144">
        <f>(AI86/AI74-1)*100</f>
        <v>1.0411747785155079E-2</v>
      </c>
    </row>
    <row r="87" spans="2:37" x14ac:dyDescent="0.15">
      <c r="B87" s="52"/>
      <c r="C87" s="59" t="s">
        <v>85</v>
      </c>
      <c r="D87" s="130">
        <v>85.6</v>
      </c>
      <c r="E87" s="92">
        <f>(D87/D86-1)*100</f>
        <v>-2.5056947608200542</v>
      </c>
      <c r="F87" s="93">
        <f>(D87/D75-1)*100</f>
        <v>-6.588427844948419</v>
      </c>
      <c r="G87" s="109">
        <v>86.8</v>
      </c>
      <c r="H87" s="92">
        <f>(G87/G86-1)*100</f>
        <v>3.8277511961722466</v>
      </c>
      <c r="I87" s="93">
        <f>(G87/G75-1)*100</f>
        <v>-6.7900481611795076</v>
      </c>
      <c r="J87" s="109">
        <v>72.099999999999994</v>
      </c>
      <c r="K87" s="92">
        <f>(J87/J86-1)*100</f>
        <v>0.98039215686271941</v>
      </c>
      <c r="L87" s="93">
        <f>(J87/J75-1)*100</f>
        <v>7.3211655585129876</v>
      </c>
      <c r="M87" s="109">
        <v>94.5</v>
      </c>
      <c r="N87" s="92">
        <f>(M87/M86-1)*100</f>
        <v>1.6129032258064502</v>
      </c>
      <c r="O87" s="93">
        <f>(M87/M75-1)*100</f>
        <v>-1.8430981658150047</v>
      </c>
      <c r="P87" s="109">
        <v>97.5</v>
      </c>
      <c r="Q87" s="92">
        <f>(P87/P86-1)*100</f>
        <v>1.5625</v>
      </c>
      <c r="R87" s="93">
        <f>(P87/P75-1)*100</f>
        <v>-3.1816210133160494</v>
      </c>
      <c r="S87" s="109">
        <v>100.5</v>
      </c>
      <c r="T87" s="92">
        <f>(S87/S86-1)*100</f>
        <v>2.8659160696008268</v>
      </c>
      <c r="U87" s="93">
        <f>(S87/S75-1)*100</f>
        <v>-2.5698538586884645</v>
      </c>
      <c r="V87" s="109">
        <v>94.4</v>
      </c>
      <c r="W87" s="92">
        <f>(V87/V86-1)*100</f>
        <v>3.3953997809419656</v>
      </c>
      <c r="X87" s="93">
        <f>(V87/V75-1)*100</f>
        <v>5.1426249291958381</v>
      </c>
      <c r="Y87" s="109">
        <v>66.2</v>
      </c>
      <c r="Z87" s="92">
        <f>(Y87/Y86-1)*100</f>
        <v>17.375886524822693</v>
      </c>
      <c r="AA87" s="93">
        <f>(Y87/Y75-1)*100</f>
        <v>-5.8705336280510334</v>
      </c>
      <c r="AB87" s="109">
        <v>93.7</v>
      </c>
      <c r="AC87" s="92">
        <f>(AB87/AB86-1)*100</f>
        <v>2.2925764192139875</v>
      </c>
      <c r="AD87" s="93">
        <f>(AB87/AB75-1)*100</f>
        <v>2.0260064505604802</v>
      </c>
      <c r="AE87" s="115">
        <v>88.5</v>
      </c>
      <c r="AF87" s="116">
        <f>(AE87/AE86-1)*100</f>
        <v>0.11312217194570096</v>
      </c>
      <c r="AG87" s="117">
        <f>(AE87/AE75-1)*100</f>
        <v>-4.070248229000617</v>
      </c>
      <c r="AI87" s="155">
        <v>103.8</v>
      </c>
      <c r="AJ87" s="143">
        <f>(AI87/AI86-1)*100</f>
        <v>-9.6246390760357237E-2</v>
      </c>
      <c r="AK87" s="144">
        <f>(AI87/AI75-1)*100</f>
        <v>-0.47082967342393367</v>
      </c>
    </row>
    <row r="88" spans="2:37" x14ac:dyDescent="0.15">
      <c r="B88" s="52"/>
      <c r="C88" s="59" t="s">
        <v>87</v>
      </c>
      <c r="D88" s="109">
        <v>89</v>
      </c>
      <c r="E88" s="110">
        <f t="shared" ref="E88:E90" si="435">(D88/D87-1)*100</f>
        <v>3.9719626168224442</v>
      </c>
      <c r="F88" s="111">
        <f t="shared" ref="F88:F90" si="436">(D88/D76-1)*100</f>
        <v>-6.1152873460015851</v>
      </c>
      <c r="G88" s="109">
        <v>97.3</v>
      </c>
      <c r="H88" s="110">
        <f t="shared" ref="H88:H90" si="437">(G88/G87-1)*100</f>
        <v>12.096774193548399</v>
      </c>
      <c r="I88" s="111">
        <f t="shared" ref="I88:I90" si="438">(G88/G76-1)*100</f>
        <v>3.7864290388532451</v>
      </c>
      <c r="J88" s="109">
        <v>71.400000000000006</v>
      </c>
      <c r="K88" s="110">
        <f t="shared" ref="K88:K90" si="439">(J88/J87-1)*100</f>
        <v>-0.97087378640775546</v>
      </c>
      <c r="L88" s="111">
        <f t="shared" ref="L88:L90" si="440">(J88/J76-1)*100</f>
        <v>6.2132762242445461</v>
      </c>
      <c r="M88" s="109">
        <v>97.2</v>
      </c>
      <c r="N88" s="110">
        <f t="shared" ref="N88:N90" si="441">(M88/M87-1)*100</f>
        <v>2.8571428571428692</v>
      </c>
      <c r="O88" s="111">
        <f t="shared" ref="O88:O90" si="442">(M88/M76-1)*100</f>
        <v>-1.2209799733048254</v>
      </c>
      <c r="P88" s="109">
        <v>103</v>
      </c>
      <c r="Q88" s="110">
        <f t="shared" ref="Q88:Q90" si="443">(P88/P87-1)*100</f>
        <v>5.6410256410256432</v>
      </c>
      <c r="R88" s="111">
        <f t="shared" ref="R88:R90" si="444">(P88/P76-1)*100</f>
        <v>-2.5708669806496665</v>
      </c>
      <c r="S88" s="109">
        <v>108</v>
      </c>
      <c r="T88" s="110">
        <f t="shared" ref="T88:T90" si="445">(S88/S87-1)*100</f>
        <v>7.4626865671641784</v>
      </c>
      <c r="U88" s="111">
        <f t="shared" ref="U88:U90" si="446">(S88/S76-1)*100</f>
        <v>-1.6094939852113521</v>
      </c>
      <c r="V88" s="109">
        <v>98.8</v>
      </c>
      <c r="W88" s="110">
        <f t="shared" ref="W88:W90" si="447">(V88/V87-1)*100</f>
        <v>4.66101694915253</v>
      </c>
      <c r="X88" s="111">
        <f t="shared" ref="X88:X90" si="448">(V88/V76-1)*100</f>
        <v>5.9362454562741584</v>
      </c>
      <c r="Y88" s="109">
        <v>82.3</v>
      </c>
      <c r="Z88" s="110">
        <f t="shared" ref="Z88:Z90" si="449">(Y88/Y87-1)*100</f>
        <v>24.320241691842881</v>
      </c>
      <c r="AA88" s="111">
        <f t="shared" ref="AA88:AA90" si="450">(Y88/Y76-1)*100</f>
        <v>-0.3485919580226704</v>
      </c>
      <c r="AB88" s="109">
        <v>95.9</v>
      </c>
      <c r="AC88" s="110">
        <f t="shared" ref="AC88:AC90" si="451">(AB88/AB87-1)*100</f>
        <v>2.3479188900747072</v>
      </c>
      <c r="AD88" s="111">
        <f t="shared" ref="AD88:AD90" si="452">(AB88/AB76-1)*100</f>
        <v>1.8946582574215887</v>
      </c>
      <c r="AE88" s="115">
        <v>92.1</v>
      </c>
      <c r="AF88" s="116">
        <f t="shared" ref="AF88:AF90" si="453">(AE88/AE87-1)*100</f>
        <v>4.067796610169494</v>
      </c>
      <c r="AG88" s="117">
        <f t="shared" ref="AG88:AG90" si="454">(AE88/AE76-1)*100</f>
        <v>-3.512942151579046</v>
      </c>
      <c r="AI88" s="150">
        <v>106.1</v>
      </c>
      <c r="AJ88" s="143">
        <f t="shared" ref="AJ88:AJ90" si="455">(AI88/AI87-1)*100</f>
        <v>2.2157996146435321</v>
      </c>
      <c r="AK88" s="144">
        <f t="shared" ref="AK88:AK90" si="456">(AI88/AI76-1)*100</f>
        <v>-0.52635213946017334</v>
      </c>
    </row>
    <row r="89" spans="2:37" x14ac:dyDescent="0.15">
      <c r="B89" s="52"/>
      <c r="C89" s="59" t="s">
        <v>89</v>
      </c>
      <c r="D89" s="109">
        <v>89.3</v>
      </c>
      <c r="E89" s="110">
        <f t="shared" si="435"/>
        <v>0.3370786516853963</v>
      </c>
      <c r="F89" s="111">
        <f t="shared" si="436"/>
        <v>-6.3873999752565354</v>
      </c>
      <c r="G89" s="109">
        <v>98</v>
      </c>
      <c r="H89" s="110">
        <f t="shared" si="437"/>
        <v>0.7194244604316502</v>
      </c>
      <c r="I89" s="111">
        <f t="shared" si="438"/>
        <v>4.8617552107988793</v>
      </c>
      <c r="J89" s="109">
        <v>72.400000000000006</v>
      </c>
      <c r="K89" s="110">
        <f t="shared" si="439"/>
        <v>1.4005602240896309</v>
      </c>
      <c r="L89" s="111">
        <f t="shared" si="440"/>
        <v>3.8491045511970912</v>
      </c>
      <c r="M89" s="109">
        <v>97.8</v>
      </c>
      <c r="N89" s="110">
        <f t="shared" si="441"/>
        <v>0.61728395061728669</v>
      </c>
      <c r="O89" s="111">
        <f t="shared" si="442"/>
        <v>-0.6380243166514532</v>
      </c>
      <c r="P89" s="109">
        <v>100.7</v>
      </c>
      <c r="Q89" s="110">
        <f t="shared" si="443"/>
        <v>-2.2330097087378653</v>
      </c>
      <c r="R89" s="111">
        <f t="shared" si="444"/>
        <v>-3.6182357490446626</v>
      </c>
      <c r="S89" s="109">
        <v>102.2</v>
      </c>
      <c r="T89" s="110">
        <f t="shared" si="445"/>
        <v>-5.3703703703703702</v>
      </c>
      <c r="U89" s="111">
        <f t="shared" si="446"/>
        <v>-4.6547459949707548</v>
      </c>
      <c r="V89" s="109">
        <v>96.7</v>
      </c>
      <c r="W89" s="110">
        <f t="shared" si="447"/>
        <v>-2.1255060728744835</v>
      </c>
      <c r="X89" s="111">
        <f t="shared" si="448"/>
        <v>3.818507655210035</v>
      </c>
      <c r="Y89" s="109">
        <v>85</v>
      </c>
      <c r="Z89" s="110">
        <f t="shared" si="449"/>
        <v>3.2806804374240661</v>
      </c>
      <c r="AA89" s="111">
        <f t="shared" si="450"/>
        <v>-0.65314401536490374</v>
      </c>
      <c r="AB89" s="109">
        <v>95.1</v>
      </c>
      <c r="AC89" s="110">
        <f t="shared" si="451"/>
        <v>-0.83420229405631874</v>
      </c>
      <c r="AD89" s="111">
        <f t="shared" si="452"/>
        <v>1.1648248215688994</v>
      </c>
      <c r="AE89" s="115">
        <v>91.8</v>
      </c>
      <c r="AF89" s="116">
        <f t="shared" si="453"/>
        <v>-0.32573289902280145</v>
      </c>
      <c r="AG89" s="117">
        <f t="shared" si="454"/>
        <v>-4.0383622632214173</v>
      </c>
      <c r="AI89" s="150">
        <v>105.5</v>
      </c>
      <c r="AJ89" s="143">
        <f t="shared" si="455"/>
        <v>-0.5655042412818001</v>
      </c>
      <c r="AK89" s="144">
        <f t="shared" si="456"/>
        <v>-0.3065552836792218</v>
      </c>
    </row>
    <row r="90" spans="2:37" x14ac:dyDescent="0.15">
      <c r="B90" s="57">
        <v>2024</v>
      </c>
      <c r="C90" s="58" t="s">
        <v>90</v>
      </c>
      <c r="D90" s="134">
        <v>88.2</v>
      </c>
      <c r="E90" s="122">
        <f t="shared" si="435"/>
        <v>-1.2318029115341522</v>
      </c>
      <c r="F90" s="123">
        <f t="shared" si="436"/>
        <v>-4.3834226048492519</v>
      </c>
      <c r="G90" s="134">
        <v>95.8</v>
      </c>
      <c r="H90" s="122">
        <f t="shared" si="437"/>
        <v>-2.2448979591836782</v>
      </c>
      <c r="I90" s="123">
        <f t="shared" si="438"/>
        <v>17.237905645762865</v>
      </c>
      <c r="J90" s="134">
        <v>67.8</v>
      </c>
      <c r="K90" s="122">
        <f t="shared" si="439"/>
        <v>-6.353591160221006</v>
      </c>
      <c r="L90" s="123">
        <f t="shared" si="440"/>
        <v>-6.7171666547692794</v>
      </c>
      <c r="M90" s="134">
        <v>95.6</v>
      </c>
      <c r="N90" s="122">
        <f t="shared" si="441"/>
        <v>-2.249488752556239</v>
      </c>
      <c r="O90" s="123">
        <f t="shared" si="442"/>
        <v>1.9886268162275789</v>
      </c>
      <c r="P90" s="134">
        <v>93.6</v>
      </c>
      <c r="Q90" s="122">
        <f t="shared" si="443"/>
        <v>-7.0506454816286031</v>
      </c>
      <c r="R90" s="123">
        <f t="shared" si="444"/>
        <v>-2.7249412751067292</v>
      </c>
      <c r="S90" s="134">
        <v>94.9</v>
      </c>
      <c r="T90" s="122">
        <f t="shared" si="445"/>
        <v>-7.1428571428571397</v>
      </c>
      <c r="U90" s="123">
        <f t="shared" si="446"/>
        <v>-6.1737592448423477</v>
      </c>
      <c r="V90" s="134">
        <v>90.4</v>
      </c>
      <c r="W90" s="122">
        <f t="shared" si="447"/>
        <v>-6.5149948293691811</v>
      </c>
      <c r="X90" s="123">
        <f t="shared" si="448"/>
        <v>3.6886152868195632</v>
      </c>
      <c r="Y90" s="134">
        <v>80.5</v>
      </c>
      <c r="Z90" s="122">
        <f t="shared" si="449"/>
        <v>-5.2941176470588269</v>
      </c>
      <c r="AA90" s="123">
        <f t="shared" si="450"/>
        <v>0.34789300204427498</v>
      </c>
      <c r="AB90" s="134">
        <v>93.1</v>
      </c>
      <c r="AC90" s="122">
        <f t="shared" si="451"/>
        <v>-2.1030494216614071</v>
      </c>
      <c r="AD90" s="123">
        <f t="shared" si="452"/>
        <v>2.0412338921844686</v>
      </c>
      <c r="AE90" s="112">
        <v>89.2</v>
      </c>
      <c r="AF90" s="113">
        <f t="shared" si="453"/>
        <v>-2.8322440087145906</v>
      </c>
      <c r="AG90" s="114">
        <f t="shared" si="454"/>
        <v>-2.7743496165582804</v>
      </c>
      <c r="AI90" s="154">
        <v>103.7</v>
      </c>
      <c r="AJ90" s="141">
        <f t="shared" si="455"/>
        <v>-1.7061611374407537</v>
      </c>
      <c r="AK90" s="142">
        <f t="shared" si="456"/>
        <v>9.6525096525112986E-2</v>
      </c>
    </row>
  </sheetData>
  <mergeCells count="24">
    <mergeCell ref="M3:O3"/>
    <mergeCell ref="P3:R3"/>
    <mergeCell ref="AI4:AK4"/>
    <mergeCell ref="S3:U3"/>
    <mergeCell ref="V3:X3"/>
    <mergeCell ref="Y3:AA3"/>
    <mergeCell ref="AB3:AD3"/>
    <mergeCell ref="AI3:AK3"/>
    <mergeCell ref="B5:C5"/>
    <mergeCell ref="B3:C3"/>
    <mergeCell ref="B4:C4"/>
    <mergeCell ref="AE3:AG4"/>
    <mergeCell ref="P4:R4"/>
    <mergeCell ref="S4:U4"/>
    <mergeCell ref="V4:X4"/>
    <mergeCell ref="Y4:AA4"/>
    <mergeCell ref="AB4:AD4"/>
    <mergeCell ref="D4:F4"/>
    <mergeCell ref="G4:I4"/>
    <mergeCell ref="J4:L4"/>
    <mergeCell ref="M4:O4"/>
    <mergeCell ref="D3:F3"/>
    <mergeCell ref="G3:I3"/>
    <mergeCell ref="J3:L3"/>
  </mergeCells>
  <phoneticPr fontId="2"/>
  <pageMargins left="0.43307086614173229" right="3.937007874015748E-2" top="0.35433070866141736" bottom="0.35433070866141736" header="0.31496062992125984" footer="0.31496062992125984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化学製品出荷指数・需要産業生産指数 (日本語)</vt:lpstr>
      <vt:lpstr>Index date-EXCEL-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JCIA</dc:creator>
  <cp:lastModifiedBy>川原 健一</cp:lastModifiedBy>
  <cp:lastPrinted>2018-10-04T00:17:59Z</cp:lastPrinted>
  <dcterms:created xsi:type="dcterms:W3CDTF">2018-07-04T06:58:14Z</dcterms:created>
  <dcterms:modified xsi:type="dcterms:W3CDTF">2025-03-31T01:31:37Z</dcterms:modified>
</cp:coreProperties>
</file>