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7CA4208B-5318-4DD3-8B42-CF752A6F9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3" i="7" l="1"/>
  <c r="AJ103" i="7"/>
  <c r="AG103" i="7"/>
  <c r="AF103" i="7"/>
  <c r="AD103" i="7"/>
  <c r="AC103" i="7"/>
  <c r="AA103" i="7"/>
  <c r="Z103" i="7"/>
  <c r="X103" i="7"/>
  <c r="W103" i="7"/>
  <c r="U103" i="7"/>
  <c r="T103" i="7"/>
  <c r="R103" i="7"/>
  <c r="Q103" i="7"/>
  <c r="O103" i="7"/>
  <c r="N103" i="7"/>
  <c r="L103" i="7"/>
  <c r="K103" i="7"/>
  <c r="I103" i="7"/>
  <c r="H103" i="7"/>
  <c r="F103" i="7"/>
  <c r="E103" i="7"/>
  <c r="AJ102" i="6"/>
  <c r="AI102" i="6"/>
  <c r="AG102" i="6"/>
  <c r="AF102" i="6"/>
  <c r="AD102" i="6"/>
  <c r="AC102" i="6"/>
  <c r="AA102" i="6"/>
  <c r="Z102" i="6"/>
  <c r="X102" i="6"/>
  <c r="W102" i="6"/>
  <c r="U102" i="6"/>
  <c r="T102" i="6"/>
  <c r="R102" i="6"/>
  <c r="Q102" i="6"/>
  <c r="O102" i="6"/>
  <c r="N102" i="6"/>
  <c r="L102" i="6"/>
  <c r="K102" i="6"/>
  <c r="H102" i="6"/>
  <c r="G102" i="6"/>
  <c r="E102" i="6"/>
  <c r="D102" i="6"/>
  <c r="AK102" i="7"/>
  <c r="AJ102" i="7"/>
  <c r="AG102" i="7"/>
  <c r="AF102" i="7"/>
  <c r="AD102" i="7"/>
  <c r="AC102" i="7"/>
  <c r="AA102" i="7"/>
  <c r="Z102" i="7"/>
  <c r="X102" i="7"/>
  <c r="W102" i="7"/>
  <c r="U102" i="7"/>
  <c r="T102" i="7"/>
  <c r="R102" i="7"/>
  <c r="Q102" i="7"/>
  <c r="O102" i="7"/>
  <c r="N102" i="7"/>
  <c r="L102" i="7"/>
  <c r="K102" i="7"/>
  <c r="I102" i="7"/>
  <c r="H102" i="7"/>
  <c r="F102" i="7"/>
  <c r="E102" i="7"/>
  <c r="AJ101" i="6"/>
  <c r="AI101" i="6"/>
  <c r="AG101" i="6"/>
  <c r="AF101" i="6"/>
  <c r="AD101" i="6"/>
  <c r="AC101" i="6"/>
  <c r="AA101" i="6"/>
  <c r="Z101" i="6"/>
  <c r="X101" i="6"/>
  <c r="W101" i="6"/>
  <c r="U101" i="6"/>
  <c r="T101" i="6"/>
  <c r="R101" i="6"/>
  <c r="Q101" i="6"/>
  <c r="O101" i="6"/>
  <c r="N101" i="6"/>
  <c r="L101" i="6"/>
  <c r="K101" i="6"/>
  <c r="H101" i="6"/>
  <c r="G101" i="6"/>
  <c r="E101" i="6"/>
  <c r="D101" i="6"/>
  <c r="AK101" i="7"/>
  <c r="AJ101" i="7"/>
  <c r="AG101" i="7"/>
  <c r="AF101" i="7"/>
  <c r="AD101" i="7"/>
  <c r="AC101" i="7"/>
  <c r="AA101" i="7"/>
  <c r="Z101" i="7"/>
  <c r="X101" i="7"/>
  <c r="W101" i="7"/>
  <c r="U101" i="7"/>
  <c r="T101" i="7"/>
  <c r="R101" i="7"/>
  <c r="Q101" i="7"/>
  <c r="O101" i="7"/>
  <c r="N101" i="7"/>
  <c r="L101" i="7"/>
  <c r="K101" i="7"/>
  <c r="I101" i="7"/>
  <c r="H101" i="7"/>
  <c r="F101" i="7"/>
  <c r="E101" i="7"/>
  <c r="AJ100" i="6"/>
  <c r="AI100" i="6"/>
  <c r="AG100" i="6"/>
  <c r="AF100" i="6"/>
  <c r="AD100" i="6"/>
  <c r="AC100" i="6"/>
  <c r="AA100" i="6"/>
  <c r="Z100" i="6"/>
  <c r="X100" i="6"/>
  <c r="W100" i="6"/>
  <c r="U100" i="6"/>
  <c r="T100" i="6"/>
  <c r="R100" i="6"/>
  <c r="Q100" i="6"/>
  <c r="O100" i="6"/>
  <c r="N100" i="6"/>
  <c r="L100" i="6"/>
  <c r="K100" i="6"/>
  <c r="H100" i="6"/>
  <c r="G100" i="6"/>
  <c r="E100" i="6"/>
  <c r="D100" i="6"/>
  <c r="AJ99" i="6"/>
  <c r="AI99" i="6"/>
  <c r="AG99" i="6"/>
  <c r="AF99" i="6"/>
  <c r="AD99" i="6"/>
  <c r="AC99" i="6"/>
  <c r="AA99" i="6"/>
  <c r="Z99" i="6"/>
  <c r="X99" i="6"/>
  <c r="W99" i="6"/>
  <c r="U99" i="6"/>
  <c r="T99" i="6"/>
  <c r="R99" i="6"/>
  <c r="Q99" i="6"/>
  <c r="O99" i="6"/>
  <c r="N99" i="6"/>
  <c r="L99" i="6"/>
  <c r="K99" i="6"/>
  <c r="H99" i="6"/>
  <c r="G99" i="6"/>
  <c r="E99" i="6"/>
  <c r="D99" i="6"/>
  <c r="AK100" i="7"/>
  <c r="AJ100" i="7"/>
  <c r="AG100" i="7"/>
  <c r="AF100" i="7"/>
  <c r="AD100" i="7"/>
  <c r="AC100" i="7"/>
  <c r="AA100" i="7"/>
  <c r="Z100" i="7"/>
  <c r="X100" i="7"/>
  <c r="W100" i="7"/>
  <c r="U100" i="7"/>
  <c r="T100" i="7"/>
  <c r="R100" i="7"/>
  <c r="Q100" i="7"/>
  <c r="O100" i="7"/>
  <c r="N100" i="7"/>
  <c r="L100" i="7"/>
  <c r="K100" i="7"/>
  <c r="I100" i="7"/>
  <c r="H100" i="7"/>
  <c r="F100" i="7"/>
  <c r="E100" i="7"/>
  <c r="AK99" i="7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<sst xmlns="http://schemas.openxmlformats.org/spreadsheetml/2006/main" count="312" uniqueCount="108">
  <si>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</si>
  <si>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</si>
  <si>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</si>
  <si>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</si>
  <si>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</si>
  <si>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</si>
  <si>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</si>
  <si>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</si>
  <si>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</si>
  <si>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</si>
  <si>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</si>
  <si>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</si>
  <si>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</si>
  <si>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</si>
  <si>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</si>
  <si>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</si>
  <si>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</si>
  <si>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</si>
  <si>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</si>
  <si>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</si>
  <si>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</si>
  <si>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</si>
  <si>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</si>
  <si>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</si>
  <si>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</si>
  <si>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</si>
  <si>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</si>
  <si>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</si>
  <si>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</si>
  <si>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</si>
  <si>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</si>
  <si>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</si>
  <si>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</si>
  <si>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</si>
  <si>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</si>
  <si>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</si>
  <si>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</si>
  <si>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</si>
  <si>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</si>
  <si>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</si>
  <si>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</si>
  <si>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</si>
  <si>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</si>
  <si>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</si>
  <si>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</si>
  <si>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</si>
  <si>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</si>
  <si>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</si>
  <si>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</si>
  <si>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</si>
  <si>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</si>
  <si>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</si>
  <si>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</si>
  <si>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</si>
  <si>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</si>
  <si>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</si>
  <si>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</si>
  <si>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</si>
  <si>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</si>
  <si>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</si>
  <si>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</si>
  <si>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</si>
  <si>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</si>
  <si>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</si>
  <si>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</si>
  <si>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</si>
  <si>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</si>
  <si>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</si>
  <si>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</si>
  <si>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</si>
  <si>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</si>
  <si>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</si>
  <si>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</si>
  <si>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</si>
  <si>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</si>
  <si>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</si>
  <si>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</si>
  <si>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</si>
  <si>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</si>
  <si>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</si>
  <si>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</si>
  <si>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</si>
  <si>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</si>
  <si>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</si>
  <si>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</si>
  <si>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</si>
  <si>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</si>
  <si>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</si>
  <si>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</si>
  <si>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</si>
  <si>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</si>
  <si>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</si>
  <si>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</si>
  <si>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</si>
  <si>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</si>
  <si>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</si>
  <si>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</si>
  <si>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</si>
  <si>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</si>
  <si>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</si>
  <si>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</si>
  <si>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</si>
  <si>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</si>
  <si>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</si>
  <si>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</si>
  <si>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</si>
  <si>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</si>
  <si>
    <t>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</si>
</sst>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topLeftCell="I1" workbookViewId="0">
      <pane ySplit="4" topLeftCell="A77" activePane="bottomLeft" state="frozen"/>
      <selection pane="bottomLeft" activeCell="Z105" sqref="Z105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70" t="s">
        <v>9</v>
      </c>
      <c r="D2" s="171"/>
      <c r="E2" s="172"/>
      <c r="F2" s="173" t="s">
        <v>10</v>
      </c>
      <c r="G2" s="174"/>
      <c r="H2" s="175"/>
      <c r="I2" s="10"/>
      <c r="J2" s="162" t="s">
        <v>0</v>
      </c>
      <c r="K2" s="163"/>
      <c r="L2" s="164"/>
      <c r="M2" s="162" t="s">
        <v>1</v>
      </c>
      <c r="N2" s="163"/>
      <c r="O2" s="164"/>
      <c r="P2" s="162" t="s">
        <v>2</v>
      </c>
      <c r="Q2" s="163"/>
      <c r="R2" s="164"/>
      <c r="S2" s="162" t="s">
        <v>3</v>
      </c>
      <c r="T2" s="163"/>
      <c r="U2" s="164"/>
      <c r="V2" s="162" t="s">
        <v>4</v>
      </c>
      <c r="W2" s="163"/>
      <c r="X2" s="164"/>
      <c r="Y2" s="162" t="s">
        <v>28</v>
      </c>
      <c r="Z2" s="163"/>
      <c r="AA2" s="164"/>
      <c r="AB2" s="162" t="s">
        <v>62</v>
      </c>
      <c r="AC2" s="163"/>
      <c r="AD2" s="164"/>
      <c r="AE2" s="162" t="s">
        <v>5</v>
      </c>
      <c r="AF2" s="163"/>
      <c r="AG2" s="164"/>
      <c r="AH2" s="162" t="s">
        <v>23</v>
      </c>
      <c r="AI2" s="163"/>
      <c r="AJ2" s="164"/>
    </row>
    <row r="3" spans="1:38" ht="76.5" customHeight="1" x14ac:dyDescent="0.15">
      <c r="A3" s="31"/>
      <c r="B3" s="34"/>
      <c r="C3" s="165" t="s">
        <v>32</v>
      </c>
      <c r="D3" s="165"/>
      <c r="E3" s="166"/>
      <c r="F3" s="167" t="s">
        <v>24</v>
      </c>
      <c r="G3" s="168"/>
      <c r="H3" s="169"/>
      <c r="I3" s="10"/>
      <c r="J3" s="159" t="s">
        <v>103</v>
      </c>
      <c r="K3" s="160"/>
      <c r="L3" s="161"/>
      <c r="M3" s="159" t="s">
        <v>25</v>
      </c>
      <c r="N3" s="160"/>
      <c r="O3" s="161"/>
      <c r="P3" s="159" t="s">
        <v>95</v>
      </c>
      <c r="Q3" s="160"/>
      <c r="R3" s="161"/>
      <c r="S3" s="159" t="s">
        <v>26</v>
      </c>
      <c r="T3" s="160"/>
      <c r="U3" s="161"/>
      <c r="V3" s="159" t="s">
        <v>27</v>
      </c>
      <c r="W3" s="160"/>
      <c r="X3" s="161"/>
      <c r="Y3" s="162" t="s">
        <v>29</v>
      </c>
      <c r="Z3" s="163"/>
      <c r="AA3" s="164"/>
      <c r="AB3" s="159" t="s">
        <v>30</v>
      </c>
      <c r="AC3" s="160"/>
      <c r="AD3" s="161"/>
      <c r="AE3" s="162" t="s">
        <v>31</v>
      </c>
      <c r="AF3" s="163"/>
      <c r="AG3" s="164"/>
      <c r="AH3" s="159" t="s">
        <v>96</v>
      </c>
      <c r="AI3" s="160"/>
      <c r="AJ3" s="161"/>
    </row>
    <row r="4" spans="1:38" ht="24" x14ac:dyDescent="0.15">
      <c r="A4" s="157" t="s">
        <v>93</v>
      </c>
      <c r="B4" s="15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1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98" spans="1:36" x14ac:dyDescent="0.15">
      <c r="B98" s="27" t="s">
        <v>84</v>
      </c>
      <c r="C98" s="78">
        <v>90</v>
      </c>
      <c r="D98" s="79">
        <f t="shared" ref="D98" si="1425">(C98/C97-1)*100</f>
        <v>2.0408163265306145</v>
      </c>
      <c r="E98" s="80">
        <f t="shared" ref="E98" si="1426">(C98/C86-1)*100</f>
        <v>1.6949152542372836</v>
      </c>
      <c r="F98" s="71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4">
        <v>86.2</v>
      </c>
      <c r="K98" s="92">
        <f t="shared" ref="K98" si="1429">(J98/J97-1)*100</f>
        <v>2.2538552787663146</v>
      </c>
      <c r="L98" s="93">
        <f t="shared" ref="L98" si="1430">(J98/J86-1)*100</f>
        <v>0.70093457943927184</v>
      </c>
      <c r="M98" s="99">
        <v>81.5</v>
      </c>
      <c r="N98" s="92">
        <f t="shared" ref="N98" si="1431">(M98/M97-1)*100</f>
        <v>1.3681592039801016</v>
      </c>
      <c r="O98" s="93">
        <f t="shared" ref="O98" si="1432">(M98/M86-1)*100</f>
        <v>-6.1059907834101317</v>
      </c>
      <c r="P98" s="87">
        <v>61.5</v>
      </c>
      <c r="Q98" s="92">
        <f t="shared" ref="Q98" si="1433">(P98/P97-1)*100</f>
        <v>-10.740203193033393</v>
      </c>
      <c r="R98" s="93">
        <f t="shared" ref="R98" si="1434">(P98/P86-1)*100</f>
        <v>-14.701803051317608</v>
      </c>
      <c r="S98" s="99">
        <v>96.9</v>
      </c>
      <c r="T98" s="92">
        <f t="shared" ref="T98" si="1435">(S98/S97-1)*100</f>
        <v>1.2539184952978122</v>
      </c>
      <c r="U98" s="93">
        <f t="shared" ref="U98" si="1436">(S98/S86-1)*100</f>
        <v>2.5396825396825529</v>
      </c>
      <c r="V98" s="99">
        <v>93.4</v>
      </c>
      <c r="W98" s="92">
        <f t="shared" ref="W98" si="1437">(V98/V97-1)*100</f>
        <v>1.7429193899782147</v>
      </c>
      <c r="X98" s="93">
        <f t="shared" ref="X98" si="1438">(V98/V86-1)*100</f>
        <v>-4.2051282051281946</v>
      </c>
      <c r="Y98" s="99">
        <v>89.6</v>
      </c>
      <c r="Z98" s="92">
        <f t="shared" ref="Z98" si="1439">(Y98/Y97-1)*100</f>
        <v>0.11173184357540222</v>
      </c>
      <c r="AA98" s="93">
        <f t="shared" ref="AA98" si="1440">(Y98/Y86-1)*100</f>
        <v>-10.845771144278615</v>
      </c>
      <c r="AB98" s="99">
        <v>88</v>
      </c>
      <c r="AC98" s="92">
        <f t="shared" ref="AC98" si="1441">(AB98/AB97-1)*100</f>
        <v>1.3824884792626779</v>
      </c>
      <c r="AD98" s="93">
        <f t="shared" ref="AD98" si="1442">(AB98/AB86-1)*100</f>
        <v>-6.7796610169491567</v>
      </c>
      <c r="AE98" s="99">
        <v>76.599999999999994</v>
      </c>
      <c r="AF98" s="92">
        <f t="shared" ref="AF98" si="1443">(AE98/AE97-1)*100</f>
        <v>28.308207705192622</v>
      </c>
      <c r="AG98" s="93">
        <f t="shared" ref="AG98" si="1444">(AE98/AE86-1)*100</f>
        <v>15.709969788519619</v>
      </c>
      <c r="AH98" s="87">
        <v>105.2</v>
      </c>
      <c r="AI98" s="92">
        <f t="shared" ref="AI98" si="1445">(AH98/AH97-1)*100</f>
        <v>2.1359223300970953</v>
      </c>
      <c r="AJ98" s="93">
        <f t="shared" ref="AJ98" si="1446">(AH98/AH86-1)*100</f>
        <v>12.273212379935972</v>
      </c>
    </row>
    <row r="99" spans="1:36" x14ac:dyDescent="0.15">
      <c r="B99" s="27" t="s">
        <v>86</v>
      </c>
      <c r="C99" s="78">
        <v>93.1</v>
      </c>
      <c r="D99" s="79">
        <f t="shared" ref="D99" si="1447">(C99/C98-1)*100</f>
        <v>3.4444444444444278</v>
      </c>
      <c r="E99" s="80">
        <f t="shared" ref="E99" si="1448">(C99/C87-1)*100</f>
        <v>1.0857763300760048</v>
      </c>
      <c r="F99" s="71">
        <v>105.4</v>
      </c>
      <c r="G99" s="17">
        <f t="shared" ref="G99" si="1449">(F99/F98-1)*100</f>
        <v>1.4436958614052031</v>
      </c>
      <c r="H99" s="20">
        <f t="shared" ref="H99" si="1450">(F99/F87-1)*100</f>
        <v>-0.65975494816210567</v>
      </c>
      <c r="I99" s="12"/>
      <c r="J99" s="104">
        <v>89.2</v>
      </c>
      <c r="K99" s="92">
        <f t="shared" ref="K99" si="1451">(J99/J98-1)*100</f>
        <v>3.4802784222737859</v>
      </c>
      <c r="L99" s="93">
        <f t="shared" ref="L99" si="1452">(J99/J87-1)*100</f>
        <v>0.22471910112360494</v>
      </c>
      <c r="M99" s="99">
        <v>89.9</v>
      </c>
      <c r="N99" s="92">
        <f t="shared" ref="N99" si="1453">(M99/M98-1)*100</f>
        <v>10.306748466257677</v>
      </c>
      <c r="O99" s="93">
        <f t="shared" ref="O99" si="1454">(M99/M87-1)*100</f>
        <v>-7.6053442959917668</v>
      </c>
      <c r="P99" s="87">
        <v>57</v>
      </c>
      <c r="Q99" s="92">
        <f t="shared" ref="Q99" si="1455">(P99/P98-1)*100</f>
        <v>-7.3170731707317032</v>
      </c>
      <c r="R99" s="93">
        <f t="shared" ref="R99" si="1456">(P99/P87-1)*100</f>
        <v>-20.168067226890763</v>
      </c>
      <c r="S99" s="99">
        <v>101.1</v>
      </c>
      <c r="T99" s="92">
        <f t="shared" ref="T99" si="1457">(S99/S98-1)*100</f>
        <v>4.3343653250773828</v>
      </c>
      <c r="U99" s="93">
        <f t="shared" ref="U99" si="1458">(S99/S87-1)*100</f>
        <v>4.0123456790123413</v>
      </c>
      <c r="V99" s="99">
        <v>98</v>
      </c>
      <c r="W99" s="92">
        <f t="shared" ref="W99" si="1459">(V99/V98-1)*100</f>
        <v>4.9250535331905709</v>
      </c>
      <c r="X99" s="93">
        <f t="shared" ref="X99" si="1460">(V99/V87-1)*100</f>
        <v>-4.8543689320388328</v>
      </c>
      <c r="Y99" s="99">
        <v>96</v>
      </c>
      <c r="Z99" s="92">
        <f t="shared" ref="Z99" si="1461">(Y99/Y98-1)*100</f>
        <v>7.1428571428571397</v>
      </c>
      <c r="AA99" s="93">
        <f t="shared" ref="AA99" si="1462">(Y99/Y87-1)*100</f>
        <v>-11.111111111111116</v>
      </c>
      <c r="AB99" s="99">
        <v>92</v>
      </c>
      <c r="AC99" s="92">
        <f t="shared" ref="AC99" si="1463">(AB99/AB98-1)*100</f>
        <v>4.5454545454545414</v>
      </c>
      <c r="AD99" s="93">
        <f t="shared" ref="AD99" si="1464">(AB99/AB87-1)*100</f>
        <v>-6.8825910931174068</v>
      </c>
      <c r="AE99" s="99">
        <v>86.9</v>
      </c>
      <c r="AF99" s="92">
        <f t="shared" ref="AF99" si="1465">(AE99/AE98-1)*100</f>
        <v>13.446475195822472</v>
      </c>
      <c r="AG99" s="93">
        <f t="shared" ref="AG99" si="1466">(AE99/AE87-1)*100</f>
        <v>5.5893074119076624</v>
      </c>
      <c r="AH99" s="87">
        <v>106.9</v>
      </c>
      <c r="AI99" s="92">
        <f t="shared" ref="AI99" si="1467">(AH99/AH98-1)*100</f>
        <v>1.6159695817490549</v>
      </c>
      <c r="AJ99" s="93">
        <f t="shared" ref="AJ99" si="1468">(AH99/AH87-1)*100</f>
        <v>11.470281543274252</v>
      </c>
    </row>
    <row r="100" spans="1:36" x14ac:dyDescent="0.15">
      <c r="B100" s="27" t="s">
        <v>88</v>
      </c>
      <c r="C100" s="78">
        <v>91.7</v>
      </c>
      <c r="D100" s="79">
        <f t="shared" ref="D100:D101" si="1469">(C100/C99-1)*100</f>
        <v>-1.5037593984962294</v>
      </c>
      <c r="E100" s="80">
        <f t="shared" ref="E100:E101" si="1470">(C100/C88-1)*100</f>
        <v>-0.10893246187363426</v>
      </c>
      <c r="F100" s="71">
        <v>104.9</v>
      </c>
      <c r="G100" s="17">
        <f t="shared" ref="G100:G101" si="1471">(F100/F99-1)*100</f>
        <v>-0.47438330170778142</v>
      </c>
      <c r="H100" s="20">
        <f t="shared" ref="H100:H101" si="1472">(F100/F88-1)*100</f>
        <v>-0.5687203791469142</v>
      </c>
      <c r="I100" s="12"/>
      <c r="J100" s="104">
        <v>88.3</v>
      </c>
      <c r="K100" s="92">
        <f t="shared" ref="K100:K101" si="1473">(J100/J99-1)*100</f>
        <v>-1.0089686098654793</v>
      </c>
      <c r="L100" s="93">
        <f t="shared" ref="L100:L101" si="1474">(J100/J88-1)*100</f>
        <v>-1.1198208286674172</v>
      </c>
      <c r="M100" s="99">
        <v>89.9</v>
      </c>
      <c r="N100" s="92">
        <f t="shared" ref="N100:N101" si="1475">(M100/M99-1)*100</f>
        <v>0</v>
      </c>
      <c r="O100" s="93">
        <f t="shared" ref="O100:O101" si="1476">(M100/M88-1)*100</f>
        <v>-8.2653061224489797</v>
      </c>
      <c r="P100" s="87">
        <v>58.7</v>
      </c>
      <c r="Q100" s="92">
        <f t="shared" ref="Q100:Q101" si="1477">(P100/P99-1)*100</f>
        <v>2.9824561403508865</v>
      </c>
      <c r="R100" s="93">
        <f t="shared" ref="R100:R101" si="1478">(P100/P88-1)*100</f>
        <v>-18.922651933701662</v>
      </c>
      <c r="S100" s="99">
        <v>99.3</v>
      </c>
      <c r="T100" s="92">
        <f t="shared" ref="T100:T101" si="1479">(S100/S99-1)*100</f>
        <v>-1.7804154302670572</v>
      </c>
      <c r="U100" s="93">
        <f t="shared" ref="U100:U101" si="1480">(S100/S88-1)*100</f>
        <v>1.5337423312883347</v>
      </c>
      <c r="V100" s="99">
        <v>96.3</v>
      </c>
      <c r="W100" s="92">
        <f t="shared" ref="W100:W101" si="1481">(V100/V99-1)*100</f>
        <v>-1.734693877551019</v>
      </c>
      <c r="X100" s="93">
        <f t="shared" ref="X100:X101" si="1482">(V100/V88-1)*100</f>
        <v>-4.3694141012909693</v>
      </c>
      <c r="Y100" s="99">
        <v>92</v>
      </c>
      <c r="Z100" s="92">
        <f t="shared" ref="Z100:Z101" si="1483">(Y100/Y99-1)*100</f>
        <v>-4.1666666666666625</v>
      </c>
      <c r="AA100" s="93">
        <f t="shared" ref="AA100:AA101" si="1484">(Y100/Y88-1)*100</f>
        <v>-9.980430528375738</v>
      </c>
      <c r="AB100" s="99">
        <v>90.2</v>
      </c>
      <c r="AC100" s="92">
        <f t="shared" ref="AC100:AC101" si="1485">(AB100/AB99-1)*100</f>
        <v>-1.9565217391304346</v>
      </c>
      <c r="AD100" s="93">
        <f t="shared" ref="AD100:AD101" si="1486">(AB100/AB88-1)*100</f>
        <v>-6.7218200620475681</v>
      </c>
      <c r="AE100" s="99">
        <v>86.9</v>
      </c>
      <c r="AF100" s="92">
        <f t="shared" ref="AF100:AF101" si="1487">(AE100/AE99-1)*100</f>
        <v>0</v>
      </c>
      <c r="AG100" s="93">
        <f t="shared" ref="AG100:AG101" si="1488">(AE100/AE88-1)*100</f>
        <v>2.2352941176470686</v>
      </c>
      <c r="AH100" s="87">
        <v>104</v>
      </c>
      <c r="AI100" s="92">
        <f t="shared" ref="AI100:AI101" si="1489">(AH100/AH99-1)*100</f>
        <v>-2.7128157156220856</v>
      </c>
      <c r="AJ100" s="93">
        <f t="shared" ref="AJ100:AJ101" si="1490">(AH100/AH88-1)*100</f>
        <v>9.3585699263932796</v>
      </c>
    </row>
    <row r="101" spans="1:36" x14ac:dyDescent="0.15">
      <c r="A101" s="73">
        <v>2026</v>
      </c>
      <c r="B101" s="39" t="s">
        <v>91</v>
      </c>
      <c r="C101" s="75">
        <v>88</v>
      </c>
      <c r="D101" s="76">
        <f t="shared" si="1469"/>
        <v>-4.0348964013086182</v>
      </c>
      <c r="E101" s="77">
        <f t="shared" si="1470"/>
        <v>-1.3452914798206317</v>
      </c>
      <c r="F101" s="68">
        <v>102.6</v>
      </c>
      <c r="G101" s="19">
        <f t="shared" si="1471"/>
        <v>-2.1925643469971501</v>
      </c>
      <c r="H101" s="22">
        <f t="shared" si="1472"/>
        <v>-1.0607521697203581</v>
      </c>
      <c r="I101" s="74"/>
      <c r="J101" s="152">
        <v>84.6</v>
      </c>
      <c r="K101" s="85">
        <f t="shared" si="1473"/>
        <v>-4.190260475651197</v>
      </c>
      <c r="L101" s="86">
        <f t="shared" si="1474"/>
        <v>-4.081632653061229</v>
      </c>
      <c r="M101" s="98">
        <v>86.1</v>
      </c>
      <c r="N101" s="85">
        <f t="shared" si="1475"/>
        <v>-4.2269187986651913</v>
      </c>
      <c r="O101" s="86">
        <f t="shared" si="1476"/>
        <v>-10.125260960334037</v>
      </c>
      <c r="P101" s="153">
        <v>67.5</v>
      </c>
      <c r="Q101" s="85">
        <f t="shared" si="1477"/>
        <v>14.991482112436106</v>
      </c>
      <c r="R101" s="86">
        <f t="shared" si="1478"/>
        <v>-0.44247787610619538</v>
      </c>
      <c r="S101" s="98">
        <v>97.4</v>
      </c>
      <c r="T101" s="85">
        <f t="shared" si="1479"/>
        <v>-1.9133937562940462</v>
      </c>
      <c r="U101" s="86">
        <f t="shared" si="1480"/>
        <v>1.882845188284521</v>
      </c>
      <c r="V101" s="98">
        <v>88.3</v>
      </c>
      <c r="W101" s="85">
        <f t="shared" si="1481"/>
        <v>-8.3073727933541068</v>
      </c>
      <c r="X101" s="86">
        <f t="shared" si="1482"/>
        <v>-5.6623931623931645</v>
      </c>
      <c r="Y101" s="98">
        <v>86.2</v>
      </c>
      <c r="Z101" s="85">
        <f t="shared" si="1483"/>
        <v>-6.3043478260869534</v>
      </c>
      <c r="AA101" s="86">
        <f t="shared" si="1484"/>
        <v>-9.1675447839831392</v>
      </c>
      <c r="AB101" s="98">
        <v>86.6</v>
      </c>
      <c r="AC101" s="85">
        <f t="shared" si="1485"/>
        <v>-3.9911308203991247</v>
      </c>
      <c r="AD101" s="86">
        <f t="shared" si="1486"/>
        <v>-4.2035398230088621</v>
      </c>
      <c r="AE101" s="98">
        <v>71.8</v>
      </c>
      <c r="AF101" s="85">
        <f t="shared" si="1487"/>
        <v>-17.376294591484477</v>
      </c>
      <c r="AG101" s="86">
        <f t="shared" si="1488"/>
        <v>-10.807453416149071</v>
      </c>
      <c r="AH101" s="153">
        <v>100.8</v>
      </c>
      <c r="AI101" s="85">
        <f t="shared" si="1489"/>
        <v>-3.0769230769230771</v>
      </c>
      <c r="AJ101" s="86">
        <f t="shared" si="1490"/>
        <v>8.2706766917293173</v>
      </c>
    </row>
    <row r="102" spans="1:36" x14ac:dyDescent="0.15">
      <c r="B102" s="27" t="s">
        <v>107</v>
      </c>
      <c r="C102" s="78">
        <v>86.7</v>
      </c>
      <c r="D102" s="79">
        <f t="shared" ref="D102" si="1491">(C102/C101-1)*100</f>
        <v>-1.4772727272727271</v>
      </c>
      <c r="E102" s="80">
        <f t="shared" ref="E102" si="1492">(C102/C90-1)*100</f>
        <v>-1.252847380410016</v>
      </c>
      <c r="F102" s="71">
        <v>102.4</v>
      </c>
      <c r="G102" s="17">
        <f t="shared" ref="G102" si="1493">(F102/F101-1)*100</f>
        <v>-0.19493177387913674</v>
      </c>
      <c r="H102" s="20">
        <f t="shared" ref="H102" si="1494">(F102/F90-1)*100</f>
        <v>-1.0628019323671412</v>
      </c>
      <c r="I102" s="12"/>
      <c r="J102" s="104">
        <v>84.5</v>
      </c>
      <c r="K102" s="92">
        <f t="shared" ref="K102" si="1495">(J102/J101-1)*100</f>
        <v>-0.11820330969266601</v>
      </c>
      <c r="L102" s="93">
        <f t="shared" ref="L102" si="1496">(J102/J90-1)*100</f>
        <v>-3.5388127853881235</v>
      </c>
      <c r="M102" s="99">
        <v>84</v>
      </c>
      <c r="N102" s="92">
        <f t="shared" ref="N102" si="1497">(M102/M101-1)*100</f>
        <v>-2.4390243902438935</v>
      </c>
      <c r="O102" s="93">
        <f t="shared" ref="O102" si="1498">(M102/M90-1)*100</f>
        <v>-3.7800687285223344</v>
      </c>
      <c r="P102" s="87">
        <v>65.900000000000006</v>
      </c>
      <c r="Q102" s="92">
        <f t="shared" ref="Q102" si="1499">(P102/P101-1)*100</f>
        <v>-2.3703703703703671</v>
      </c>
      <c r="R102" s="93">
        <f t="shared" ref="R102" si="1500">(P102/P90-1)*100</f>
        <v>-0.60331825037706066</v>
      </c>
      <c r="S102" s="99">
        <v>95.6</v>
      </c>
      <c r="T102" s="92">
        <f t="shared" ref="T102" si="1501">(S102/S101-1)*100</f>
        <v>-1.8480492813141791</v>
      </c>
      <c r="U102" s="93">
        <f t="shared" ref="U102" si="1502">(S102/S90-1)*100</f>
        <v>0.84388185654007408</v>
      </c>
      <c r="V102" s="99">
        <v>86.2</v>
      </c>
      <c r="W102" s="92">
        <f t="shared" ref="W102" si="1503">(V102/V101-1)*100</f>
        <v>-2.3782559456398622</v>
      </c>
      <c r="X102" s="93">
        <f t="shared" ref="X102" si="1504">(V102/V90-1)*100</f>
        <v>-3.4714445688689755</v>
      </c>
      <c r="Y102" s="99">
        <v>83</v>
      </c>
      <c r="Z102" s="92">
        <f t="shared" ref="Z102" si="1505">(Y102/Y101-1)*100</f>
        <v>-3.7122969837587005</v>
      </c>
      <c r="AA102" s="93">
        <f t="shared" ref="AA102" si="1506">(Y102/Y90-1)*100</f>
        <v>-9.4874591057797169</v>
      </c>
      <c r="AB102" s="99">
        <v>82.4</v>
      </c>
      <c r="AC102" s="92">
        <f t="shared" ref="AC102" si="1507">(AB102/AB101-1)*100</f>
        <v>-4.8498845265588786</v>
      </c>
      <c r="AD102" s="93">
        <f t="shared" ref="AD102" si="1508">(AB102/AB90-1)*100</f>
        <v>-4.7398843930635763</v>
      </c>
      <c r="AE102" s="99">
        <v>65</v>
      </c>
      <c r="AF102" s="92">
        <f t="shared" ref="AF102" si="1509">(AE102/AE101-1)*100</f>
        <v>-9.4707520891364911</v>
      </c>
      <c r="AG102" s="93">
        <f t="shared" ref="AG102" si="1510">(AE102/AE90-1)*100</f>
        <v>-9.9722991689750735</v>
      </c>
      <c r="AH102" s="87">
        <v>98.1</v>
      </c>
      <c r="AI102" s="92">
        <f t="shared" ref="AI102" si="1511">(AH102/AH101-1)*100</f>
        <v>-2.6785714285714302</v>
      </c>
      <c r="AJ102" s="93">
        <f t="shared" ref="AJ102" si="1512">(AH102/AH90-1)*100</f>
        <v>6.168831168831157</v>
      </c>
    </row>
    <row r="104" spans="1:36" x14ac:dyDescent="0.15">
      <c r="F104" s="4"/>
    </row>
    <row r="105" spans="1:36" x14ac:dyDescent="0.15">
      <c r="F105" s="4"/>
    </row>
    <row r="111" spans="1:36" x14ac:dyDescent="0.15">
      <c r="C111" s="4"/>
    </row>
    <row r="112" spans="1:36" x14ac:dyDescent="0.15">
      <c r="C112" s="4"/>
    </row>
  </sheetData>
  <mergeCells count="23">
    <mergeCell ref="S2:U2"/>
    <mergeCell ref="C2:E2"/>
    <mergeCell ref="F2:H2"/>
    <mergeCell ref="J2:L2"/>
    <mergeCell ref="M2:O2"/>
    <mergeCell ref="P2:R2"/>
    <mergeCell ref="AE3:AG3"/>
    <mergeCell ref="AH3:AJ3"/>
    <mergeCell ref="V2:X2"/>
    <mergeCell ref="Y2:AA2"/>
    <mergeCell ref="AB2:AD2"/>
    <mergeCell ref="AE2:AG2"/>
    <mergeCell ref="AH2:AJ2"/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3"/>
  <sheetViews>
    <sheetView workbookViewId="0">
      <pane ySplit="5" topLeftCell="A85" activePane="bottomLeft" state="frozen"/>
      <selection pane="bottomLeft" activeCell="AF106" sqref="AF106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87" t="s">
        <v>65</v>
      </c>
      <c r="C3" s="188"/>
      <c r="D3" s="176" t="s">
        <v>46</v>
      </c>
      <c r="E3" s="177"/>
      <c r="F3" s="178"/>
      <c r="G3" s="176" t="s">
        <v>47</v>
      </c>
      <c r="H3" s="177"/>
      <c r="I3" s="178"/>
      <c r="J3" s="197" t="s">
        <v>48</v>
      </c>
      <c r="K3" s="198"/>
      <c r="L3" s="199"/>
      <c r="M3" s="176" t="s">
        <v>49</v>
      </c>
      <c r="N3" s="177"/>
      <c r="O3" s="178"/>
      <c r="P3" s="176" t="s">
        <v>51</v>
      </c>
      <c r="Q3" s="177"/>
      <c r="R3" s="178"/>
      <c r="S3" s="176" t="s">
        <v>52</v>
      </c>
      <c r="T3" s="177"/>
      <c r="U3" s="178"/>
      <c r="V3" s="176" t="s">
        <v>59</v>
      </c>
      <c r="W3" s="177"/>
      <c r="X3" s="178"/>
      <c r="Y3" s="176" t="s">
        <v>54</v>
      </c>
      <c r="Z3" s="177"/>
      <c r="AA3" s="178"/>
      <c r="AB3" s="176" t="s">
        <v>60</v>
      </c>
      <c r="AC3" s="177"/>
      <c r="AD3" s="177"/>
      <c r="AE3" s="191" t="s">
        <v>106</v>
      </c>
      <c r="AF3" s="192"/>
      <c r="AG3" s="193"/>
      <c r="AH3" s="61"/>
      <c r="AI3" s="182" t="s">
        <v>67</v>
      </c>
      <c r="AJ3" s="183"/>
      <c r="AK3" s="184"/>
    </row>
    <row r="4" spans="2:37" ht="104.25" customHeight="1" x14ac:dyDescent="0.15">
      <c r="B4" s="189" t="s">
        <v>105</v>
      </c>
      <c r="C4" s="190"/>
      <c r="D4" s="200" t="s">
        <v>104</v>
      </c>
      <c r="E4" s="201"/>
      <c r="F4" s="202"/>
      <c r="G4" s="197" t="s">
        <v>58</v>
      </c>
      <c r="H4" s="198"/>
      <c r="I4" s="199"/>
      <c r="J4" s="197" t="s">
        <v>98</v>
      </c>
      <c r="K4" s="198"/>
      <c r="L4" s="199"/>
      <c r="M4" s="197" t="s">
        <v>50</v>
      </c>
      <c r="N4" s="198"/>
      <c r="O4" s="199"/>
      <c r="P4" s="197" t="s">
        <v>61</v>
      </c>
      <c r="Q4" s="198"/>
      <c r="R4" s="199"/>
      <c r="S4" s="176" t="s">
        <v>53</v>
      </c>
      <c r="T4" s="177"/>
      <c r="U4" s="178"/>
      <c r="V4" s="197" t="s">
        <v>63</v>
      </c>
      <c r="W4" s="198"/>
      <c r="X4" s="199"/>
      <c r="Y4" s="176" t="s">
        <v>64</v>
      </c>
      <c r="Z4" s="177"/>
      <c r="AA4" s="178"/>
      <c r="AB4" s="197" t="s">
        <v>100</v>
      </c>
      <c r="AC4" s="198"/>
      <c r="AD4" s="199"/>
      <c r="AE4" s="194"/>
      <c r="AF4" s="195"/>
      <c r="AG4" s="196"/>
      <c r="AH4" s="62"/>
      <c r="AI4" s="179" t="s">
        <v>68</v>
      </c>
      <c r="AJ4" s="180"/>
      <c r="AK4" s="181"/>
    </row>
    <row r="5" spans="2:37" ht="39.75" customHeight="1" x14ac:dyDescent="0.15">
      <c r="B5" s="185" t="s">
        <v>97</v>
      </c>
      <c r="C5" s="186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6">
        <v>86.2</v>
      </c>
      <c r="E99" s="110">
        <f t="shared" ref="E99" si="589">(D99/D98-1)*100</f>
        <v>2.2538552787663146</v>
      </c>
      <c r="F99" s="111">
        <f t="shared" ref="F99" si="590">(D99/D87-1)*100</f>
        <v>0.70093457943927184</v>
      </c>
      <c r="G99" s="109">
        <v>81.5</v>
      </c>
      <c r="H99" s="110">
        <f t="shared" ref="H99" si="591">(G99/G98-1)*100</f>
        <v>1.3681592039801016</v>
      </c>
      <c r="I99" s="111">
        <f t="shared" ref="I99" si="592">(G99/G87-1)*100</f>
        <v>-6.1059907834101317</v>
      </c>
      <c r="J99" s="109">
        <v>61.5</v>
      </c>
      <c r="K99" s="110">
        <f t="shared" ref="K99" si="593">(J99/J98-1)*100</f>
        <v>-10.740203193033393</v>
      </c>
      <c r="L99" s="111">
        <f t="shared" ref="L99" si="594">(J99/J87-1)*100</f>
        <v>-14.701803051317608</v>
      </c>
      <c r="M99" s="109">
        <v>96.9</v>
      </c>
      <c r="N99" s="110">
        <f t="shared" ref="N99" si="595">(M99/M98-1)*100</f>
        <v>1.2539184952978122</v>
      </c>
      <c r="O99" s="111">
        <f t="shared" ref="O99" si="596">(M99/M87-1)*100</f>
        <v>2.5396825396825529</v>
      </c>
      <c r="P99" s="109">
        <v>93.4</v>
      </c>
      <c r="Q99" s="110">
        <f t="shared" ref="Q99" si="597">(P99/P98-1)*100</f>
        <v>1.7429193899782147</v>
      </c>
      <c r="R99" s="111">
        <f t="shared" ref="R99" si="598">(P99/P87-1)*100</f>
        <v>-4.2051282051281946</v>
      </c>
      <c r="S99" s="109">
        <v>89.6</v>
      </c>
      <c r="T99" s="110">
        <f t="shared" ref="T99" si="599">(S99/S98-1)*100</f>
        <v>0.11173184357540222</v>
      </c>
      <c r="U99" s="111">
        <f t="shared" ref="U99" si="600">(S99/S87-1)*100</f>
        <v>-10.845771144278615</v>
      </c>
      <c r="V99" s="109">
        <v>88</v>
      </c>
      <c r="W99" s="110">
        <f t="shared" ref="W99" si="601">(V99/V98-1)*100</f>
        <v>1.3824884792626779</v>
      </c>
      <c r="X99" s="111">
        <f t="shared" ref="X99" si="602">(V99/V87-1)*100</f>
        <v>-6.7796610169491567</v>
      </c>
      <c r="Y99" s="109">
        <v>76.599999999999994</v>
      </c>
      <c r="Z99" s="110">
        <f t="shared" ref="Z99" si="603">(Y99/Y98-1)*100</f>
        <v>28.308207705192622</v>
      </c>
      <c r="AA99" s="111">
        <f t="shared" ref="AA99" si="604">(Y99/Y87-1)*100</f>
        <v>15.709969788519619</v>
      </c>
      <c r="AB99" s="109">
        <v>105.2</v>
      </c>
      <c r="AC99" s="110">
        <f t="shared" ref="AC99" si="605">(AB99/AB98-1)*100</f>
        <v>2.1359223300970953</v>
      </c>
      <c r="AD99" s="111">
        <f t="shared" ref="AD99" si="606">(AB99/AB87-1)*100</f>
        <v>12.273212379935972</v>
      </c>
      <c r="AE99" s="115">
        <v>90</v>
      </c>
      <c r="AF99" s="116">
        <f t="shared" ref="AF99" si="607">(AE99/AE98-1)*100</f>
        <v>2.0408163265306145</v>
      </c>
      <c r="AG99" s="117">
        <f t="shared" ref="AG99" si="608">(AE99/AE87-1)*100</f>
        <v>1.6949152542372836</v>
      </c>
      <c r="AI99" s="155">
        <v>103.9</v>
      </c>
      <c r="AJ99" s="143">
        <f t="shared" ref="AJ99" si="609">(AI99/AI98-1)*100</f>
        <v>0.38647342995170586</v>
      </c>
      <c r="AK99" s="144">
        <f t="shared" ref="AK99" si="610">(AI99/AI87-1)*100</f>
        <v>9.6339113680166122E-2</v>
      </c>
    </row>
    <row r="100" spans="2:37" x14ac:dyDescent="0.15">
      <c r="B100" s="52"/>
      <c r="C100" s="59" t="s">
        <v>87</v>
      </c>
      <c r="D100" s="156">
        <v>89.2</v>
      </c>
      <c r="E100" s="110">
        <f t="shared" ref="E100" si="611">(D100/D99-1)*100</f>
        <v>3.4802784222737859</v>
      </c>
      <c r="F100" s="111">
        <f t="shared" ref="F100" si="612">(D100/D88-1)*100</f>
        <v>0.22471910112360494</v>
      </c>
      <c r="G100" s="109">
        <v>89.9</v>
      </c>
      <c r="H100" s="110">
        <f t="shared" ref="H100" si="613">(G100/G99-1)*100</f>
        <v>10.306748466257677</v>
      </c>
      <c r="I100" s="111">
        <f t="shared" ref="I100" si="614">(G100/G88-1)*100</f>
        <v>-7.6053442959917668</v>
      </c>
      <c r="J100" s="109">
        <v>57</v>
      </c>
      <c r="K100" s="110">
        <f t="shared" ref="K100" si="615">(J100/J99-1)*100</f>
        <v>-7.3170731707317032</v>
      </c>
      <c r="L100" s="111">
        <f t="shared" ref="L100" si="616">(J100/J88-1)*100</f>
        <v>-20.168067226890763</v>
      </c>
      <c r="M100" s="109">
        <v>101.1</v>
      </c>
      <c r="N100" s="110">
        <f t="shared" ref="N100" si="617">(M100/M99-1)*100</f>
        <v>4.3343653250773828</v>
      </c>
      <c r="O100" s="111">
        <f t="shared" ref="O100" si="618">(M100/M88-1)*100</f>
        <v>4.0123456790123413</v>
      </c>
      <c r="P100" s="109">
        <v>98</v>
      </c>
      <c r="Q100" s="110">
        <f t="shared" ref="Q100" si="619">(P100/P99-1)*100</f>
        <v>4.9250535331905709</v>
      </c>
      <c r="R100" s="111">
        <f t="shared" ref="R100" si="620">(P100/P88-1)*100</f>
        <v>-4.8543689320388328</v>
      </c>
      <c r="S100" s="109">
        <v>96</v>
      </c>
      <c r="T100" s="110">
        <f t="shared" ref="T100" si="621">(S100/S99-1)*100</f>
        <v>7.1428571428571397</v>
      </c>
      <c r="U100" s="111">
        <f t="shared" ref="U100" si="622">(S100/S88-1)*100</f>
        <v>-11.111111111111116</v>
      </c>
      <c r="V100" s="109">
        <v>92</v>
      </c>
      <c r="W100" s="110">
        <f t="shared" ref="W100" si="623">(V100/V99-1)*100</f>
        <v>4.5454545454545414</v>
      </c>
      <c r="X100" s="111">
        <f t="shared" ref="X100" si="624">(V100/V88-1)*100</f>
        <v>-6.8825910931174068</v>
      </c>
      <c r="Y100" s="109">
        <v>86.9</v>
      </c>
      <c r="Z100" s="110">
        <f t="shared" ref="Z100" si="625">(Y100/Y99-1)*100</f>
        <v>13.446475195822472</v>
      </c>
      <c r="AA100" s="111">
        <f t="shared" ref="AA100" si="626">(Y100/Y88-1)*100</f>
        <v>5.5893074119076624</v>
      </c>
      <c r="AB100" s="109">
        <v>106.9</v>
      </c>
      <c r="AC100" s="110">
        <f t="shared" ref="AC100" si="627">(AB100/AB99-1)*100</f>
        <v>1.6159695817490549</v>
      </c>
      <c r="AD100" s="111">
        <f t="shared" ref="AD100" si="628">(AB100/AB88-1)*100</f>
        <v>11.470281543274252</v>
      </c>
      <c r="AE100" s="115">
        <v>93.1</v>
      </c>
      <c r="AF100" s="116">
        <f t="shared" ref="AF100" si="629">(AE100/AE99-1)*100</f>
        <v>3.4444444444444278</v>
      </c>
      <c r="AG100" s="117">
        <f t="shared" ref="AG100" si="630">(AE100/AE88-1)*100</f>
        <v>1.0857763300760048</v>
      </c>
      <c r="AI100" s="155">
        <v>105.4</v>
      </c>
      <c r="AJ100" s="143">
        <f t="shared" ref="AJ100" si="631">(AI100/AI99-1)*100</f>
        <v>1.4436958614052031</v>
      </c>
      <c r="AK100" s="144">
        <f t="shared" ref="AK100" si="632">(AI100/AI88-1)*100</f>
        <v>-0.65975494816210567</v>
      </c>
    </row>
    <row r="101" spans="2:37" x14ac:dyDescent="0.15">
      <c r="B101" s="52"/>
      <c r="C101" s="59" t="s">
        <v>89</v>
      </c>
      <c r="D101" s="156">
        <v>88.3</v>
      </c>
      <c r="E101" s="110">
        <f t="shared" ref="E101:E102" si="633">(D101/D100-1)*100</f>
        <v>-1.0089686098654793</v>
      </c>
      <c r="F101" s="111">
        <f t="shared" ref="F101:F102" si="634">(D101/D89-1)*100</f>
        <v>-1.1198208286674172</v>
      </c>
      <c r="G101" s="109">
        <v>89.9</v>
      </c>
      <c r="H101" s="110">
        <f t="shared" ref="H101:H102" si="635">(G101/G100-1)*100</f>
        <v>0</v>
      </c>
      <c r="I101" s="111">
        <f t="shared" ref="I101:I102" si="636">(G101/G89-1)*100</f>
        <v>-8.2653061224489797</v>
      </c>
      <c r="J101" s="109">
        <v>58.7</v>
      </c>
      <c r="K101" s="110">
        <f t="shared" ref="K101:K102" si="637">(J101/J100-1)*100</f>
        <v>2.9824561403508865</v>
      </c>
      <c r="L101" s="111">
        <f t="shared" ref="L101:L102" si="638">(J101/J89-1)*100</f>
        <v>-18.922651933701662</v>
      </c>
      <c r="M101" s="109">
        <v>99.3</v>
      </c>
      <c r="N101" s="110">
        <f t="shared" ref="N101:N102" si="639">(M101/M100-1)*100</f>
        <v>-1.7804154302670572</v>
      </c>
      <c r="O101" s="111">
        <f t="shared" ref="O101:O102" si="640">(M101/M89-1)*100</f>
        <v>1.5337423312883347</v>
      </c>
      <c r="P101" s="109">
        <v>96.3</v>
      </c>
      <c r="Q101" s="110">
        <f t="shared" ref="Q101:Q102" si="641">(P101/P100-1)*100</f>
        <v>-1.734693877551019</v>
      </c>
      <c r="R101" s="111">
        <f t="shared" ref="R101:R102" si="642">(P101/P89-1)*100</f>
        <v>-4.3694141012909693</v>
      </c>
      <c r="S101" s="109">
        <v>92</v>
      </c>
      <c r="T101" s="110">
        <f t="shared" ref="T101:T102" si="643">(S101/S100-1)*100</f>
        <v>-4.1666666666666625</v>
      </c>
      <c r="U101" s="111">
        <f t="shared" ref="U101:U102" si="644">(S101/S89-1)*100</f>
        <v>-9.980430528375738</v>
      </c>
      <c r="V101" s="109">
        <v>90.2</v>
      </c>
      <c r="W101" s="110">
        <f t="shared" ref="W101:W102" si="645">(V101/V100-1)*100</f>
        <v>-1.9565217391304346</v>
      </c>
      <c r="X101" s="111">
        <f t="shared" ref="X101:X102" si="646">(V101/V89-1)*100</f>
        <v>-6.7218200620475681</v>
      </c>
      <c r="Y101" s="109">
        <v>86.9</v>
      </c>
      <c r="Z101" s="110">
        <f t="shared" ref="Z101:Z102" si="647">(Y101/Y100-1)*100</f>
        <v>0</v>
      </c>
      <c r="AA101" s="111">
        <f t="shared" ref="AA101:AA102" si="648">(Y101/Y89-1)*100</f>
        <v>2.2352941176470686</v>
      </c>
      <c r="AB101" s="109">
        <v>104</v>
      </c>
      <c r="AC101" s="110">
        <f t="shared" ref="AC101:AC102" si="649">(AB101/AB100-1)*100</f>
        <v>-2.7128157156220856</v>
      </c>
      <c r="AD101" s="111">
        <f t="shared" ref="AD101:AD102" si="650">(AB101/AB89-1)*100</f>
        <v>9.3585699263932796</v>
      </c>
      <c r="AE101" s="115">
        <v>91.7</v>
      </c>
      <c r="AF101" s="116">
        <f t="shared" ref="AF101:AF102" si="651">(AE101/AE100-1)*100</f>
        <v>-1.5037593984962294</v>
      </c>
      <c r="AG101" s="117">
        <f t="shared" ref="AG101:AG102" si="652">(AE101/AE89-1)*100</f>
        <v>-0.10893246187363426</v>
      </c>
      <c r="AI101" s="155">
        <v>104.9</v>
      </c>
      <c r="AJ101" s="143">
        <f t="shared" ref="AJ101:AJ102" si="653">(AI101/AI100-1)*100</f>
        <v>-0.47438330170778142</v>
      </c>
      <c r="AK101" s="144">
        <f t="shared" ref="AK101:AK102" si="654">(AI101/AI89-1)*100</f>
        <v>-0.5687203791469142</v>
      </c>
    </row>
    <row r="102" spans="2:37" x14ac:dyDescent="0.15">
      <c r="B102" s="57">
        <v>2026</v>
      </c>
      <c r="C102" s="58" t="s">
        <v>90</v>
      </c>
      <c r="D102" s="134">
        <v>84.6</v>
      </c>
      <c r="E102" s="122">
        <f t="shared" si="633"/>
        <v>-4.190260475651197</v>
      </c>
      <c r="F102" s="123">
        <f t="shared" si="634"/>
        <v>-4.081632653061229</v>
      </c>
      <c r="G102" s="134">
        <v>86.1</v>
      </c>
      <c r="H102" s="122">
        <f t="shared" si="635"/>
        <v>-4.2269187986651913</v>
      </c>
      <c r="I102" s="123">
        <f t="shared" si="636"/>
        <v>-10.125260960334037</v>
      </c>
      <c r="J102" s="134">
        <v>67.5</v>
      </c>
      <c r="K102" s="122">
        <f t="shared" si="637"/>
        <v>14.991482112436106</v>
      </c>
      <c r="L102" s="123">
        <f t="shared" si="638"/>
        <v>-0.44247787610619538</v>
      </c>
      <c r="M102" s="134">
        <v>97.4</v>
      </c>
      <c r="N102" s="122">
        <f t="shared" si="639"/>
        <v>-1.9133937562940462</v>
      </c>
      <c r="O102" s="123">
        <f t="shared" si="640"/>
        <v>1.882845188284521</v>
      </c>
      <c r="P102" s="134">
        <v>88.3</v>
      </c>
      <c r="Q102" s="122">
        <f t="shared" si="641"/>
        <v>-8.3073727933541068</v>
      </c>
      <c r="R102" s="123">
        <f t="shared" si="642"/>
        <v>-5.6623931623931645</v>
      </c>
      <c r="S102" s="134">
        <v>86.2</v>
      </c>
      <c r="T102" s="122">
        <f t="shared" si="643"/>
        <v>-6.3043478260869534</v>
      </c>
      <c r="U102" s="123">
        <f t="shared" si="644"/>
        <v>-9.1675447839831392</v>
      </c>
      <c r="V102" s="134">
        <v>86.6</v>
      </c>
      <c r="W102" s="122">
        <f t="shared" si="645"/>
        <v>-3.9911308203991247</v>
      </c>
      <c r="X102" s="123">
        <f t="shared" si="646"/>
        <v>-4.2035398230088621</v>
      </c>
      <c r="Y102" s="134">
        <v>71.8</v>
      </c>
      <c r="Z102" s="122">
        <f t="shared" si="647"/>
        <v>-17.376294591484477</v>
      </c>
      <c r="AA102" s="123">
        <f t="shared" si="648"/>
        <v>-10.807453416149071</v>
      </c>
      <c r="AB102" s="134">
        <v>100.8</v>
      </c>
      <c r="AC102" s="122">
        <f t="shared" si="649"/>
        <v>-3.0769230769230771</v>
      </c>
      <c r="AD102" s="123">
        <f t="shared" si="650"/>
        <v>8.2706766917293173</v>
      </c>
      <c r="AE102" s="112">
        <v>88</v>
      </c>
      <c r="AF102" s="113">
        <f t="shared" si="651"/>
        <v>-4.0348964013086182</v>
      </c>
      <c r="AG102" s="114">
        <f t="shared" si="652"/>
        <v>-1.3452914798206317</v>
      </c>
      <c r="AI102" s="154">
        <v>102.6</v>
      </c>
      <c r="AJ102" s="141">
        <f t="shared" si="653"/>
        <v>-2.1925643469971501</v>
      </c>
      <c r="AK102" s="142">
        <f t="shared" si="654"/>
        <v>-1.0607521697203581</v>
      </c>
    </row>
    <row r="103" spans="2:37" x14ac:dyDescent="0.15">
      <c r="B103" s="52"/>
      <c r="C103" s="59" t="s">
        <v>92</v>
      </c>
      <c r="D103" s="109">
        <v>84.5</v>
      </c>
      <c r="E103" s="110">
        <f t="shared" ref="E103" si="655">(D103/D102-1)*100</f>
        <v>-0.11820330969266601</v>
      </c>
      <c r="F103" s="111">
        <f t="shared" ref="F103" si="656">(D103/D91-1)*100</f>
        <v>-3.5388127853881235</v>
      </c>
      <c r="G103" s="109">
        <v>84</v>
      </c>
      <c r="H103" s="110">
        <f t="shared" ref="H103" si="657">(G103/G102-1)*100</f>
        <v>-2.4390243902438935</v>
      </c>
      <c r="I103" s="111">
        <f t="shared" ref="I103" si="658">(G103/G91-1)*100</f>
        <v>-3.7800687285223344</v>
      </c>
      <c r="J103" s="109">
        <v>65.900000000000006</v>
      </c>
      <c r="K103" s="110">
        <f t="shared" ref="K103" si="659">(J103/J102-1)*100</f>
        <v>-2.3703703703703671</v>
      </c>
      <c r="L103" s="111">
        <f t="shared" ref="L103" si="660">(J103/J91-1)*100</f>
        <v>-0.60331825037706066</v>
      </c>
      <c r="M103" s="109">
        <v>95.6</v>
      </c>
      <c r="N103" s="110">
        <f t="shared" ref="N103" si="661">(M103/M102-1)*100</f>
        <v>-1.8480492813141791</v>
      </c>
      <c r="O103" s="111">
        <f t="shared" ref="O103" si="662">(M103/M91-1)*100</f>
        <v>0.84388185654007408</v>
      </c>
      <c r="P103" s="109">
        <v>86.2</v>
      </c>
      <c r="Q103" s="110">
        <f t="shared" ref="Q103" si="663">(P103/P102-1)*100</f>
        <v>-2.3782559456398622</v>
      </c>
      <c r="R103" s="111">
        <f t="shared" ref="R103" si="664">(P103/P91-1)*100</f>
        <v>-3.4714445688689755</v>
      </c>
      <c r="S103" s="109">
        <v>83</v>
      </c>
      <c r="T103" s="110">
        <f t="shared" ref="T103" si="665">(S103/S102-1)*100</f>
        <v>-3.7122969837587005</v>
      </c>
      <c r="U103" s="111">
        <f t="shared" ref="U103" si="666">(S103/S91-1)*100</f>
        <v>-9.4874591057797169</v>
      </c>
      <c r="V103" s="109">
        <v>82.4</v>
      </c>
      <c r="W103" s="110">
        <f t="shared" ref="W103" si="667">(V103/V102-1)*100</f>
        <v>-4.8498845265588786</v>
      </c>
      <c r="X103" s="111">
        <f t="shared" ref="X103" si="668">(V103/V91-1)*100</f>
        <v>-4.7398843930635763</v>
      </c>
      <c r="Y103" s="109">
        <v>65</v>
      </c>
      <c r="Z103" s="110">
        <f t="shared" ref="Z103" si="669">(Y103/Y102-1)*100</f>
        <v>-9.4707520891364911</v>
      </c>
      <c r="AA103" s="111">
        <f t="shared" ref="AA103" si="670">(Y103/Y91-1)*100</f>
        <v>-9.9722991689750735</v>
      </c>
      <c r="AB103" s="109">
        <v>98.1</v>
      </c>
      <c r="AC103" s="110">
        <f t="shared" ref="AC103" si="671">(AB103/AB102-1)*100</f>
        <v>-2.6785714285714302</v>
      </c>
      <c r="AD103" s="111">
        <f t="shared" ref="AD103" si="672">(AB103/AB91-1)*100</f>
        <v>6.168831168831157</v>
      </c>
      <c r="AE103" s="115">
        <v>86.7</v>
      </c>
      <c r="AF103" s="116">
        <f t="shared" ref="AF103" si="673">(AE103/AE102-1)*100</f>
        <v>-1.4772727272727271</v>
      </c>
      <c r="AG103" s="117">
        <f t="shared" ref="AG103" si="674">(AE103/AE91-1)*100</f>
        <v>-1.252847380410016</v>
      </c>
      <c r="AI103" s="150">
        <v>102.4</v>
      </c>
      <c r="AJ103" s="143">
        <f t="shared" ref="AJ103" si="675">(AI103/AI102-1)*100</f>
        <v>-0.19493177387913674</v>
      </c>
      <c r="AK103" s="144">
        <f t="shared" ref="AK103" si="676">(AI103/AI91-1)*100</f>
        <v>-1.0628019323671412</v>
      </c>
    </row>
  </sheetData>
  <mergeCells count="24"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  <mergeCell ref="M3:O3"/>
    <mergeCell ref="P3:R3"/>
    <mergeCell ref="AI4:AK4"/>
    <mergeCell ref="S3:U3"/>
    <mergeCell ref="V3:X3"/>
    <mergeCell ref="Y3:AA3"/>
    <mergeCell ref="AB3:AD3"/>
    <mergeCell ref="AI3:AK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2026-04-27T05:49:56Z</dcterms:modified>
</cp:coreProperties>
</file>